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uol.le.ac.uk\root\staff\home\n\nrg14\My Documents\"/>
    </mc:Choice>
  </mc:AlternateContent>
  <bookViews>
    <workbookView xWindow="0" yWindow="0" windowWidth="28800" windowHeight="12300"/>
  </bookViews>
  <sheets>
    <sheet name="Rooms with Purifiers" sheetId="2" r:id="rId1"/>
    <sheet name="Rooms with natural Vent" sheetId="3" r:id="rId2"/>
    <sheet name="Rooms with Mech Vent" sheetId="4" r:id="rId3"/>
    <sheet name="Rooms with cap restrictions" sheetId="6" r:id="rId4"/>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21" i="2" l="1"/>
  <c r="H21" i="2" s="1"/>
  <c r="H98" i="3"/>
  <c r="H97" i="3"/>
  <c r="H96" i="3"/>
  <c r="G95" i="3"/>
  <c r="H95" i="3" s="1"/>
  <c r="G94" i="3"/>
  <c r="H94" i="3" s="1"/>
  <c r="G93" i="3"/>
  <c r="H93" i="3" s="1"/>
  <c r="G92" i="3"/>
  <c r="H92" i="3" s="1"/>
  <c r="G91" i="3"/>
  <c r="H91" i="3" s="1"/>
  <c r="G4" i="2" l="1"/>
  <c r="G5" i="2"/>
  <c r="G6" i="2"/>
  <c r="G7" i="2"/>
  <c r="G8" i="2"/>
  <c r="G9" i="2"/>
  <c r="G10" i="2"/>
  <c r="G11" i="2"/>
  <c r="G12" i="2"/>
  <c r="G13" i="2"/>
  <c r="G14" i="2"/>
  <c r="G15" i="2"/>
  <c r="G16" i="2"/>
  <c r="G17" i="2"/>
  <c r="G18" i="2"/>
  <c r="G19" i="2"/>
  <c r="G20" i="2"/>
  <c r="G23" i="2"/>
  <c r="G24" i="2"/>
  <c r="G25" i="2"/>
  <c r="G26" i="2"/>
  <c r="G27" i="2"/>
  <c r="G124" i="4" l="1"/>
  <c r="H124" i="4" s="1"/>
  <c r="G125" i="4"/>
  <c r="H125" i="4" s="1"/>
  <c r="G126" i="4"/>
  <c r="H126" i="4" s="1"/>
  <c r="G127" i="4"/>
  <c r="H127" i="4"/>
  <c r="G128" i="4"/>
  <c r="H128" i="4" s="1"/>
  <c r="G129" i="4"/>
  <c r="H129" i="4" s="1"/>
  <c r="G130" i="4"/>
  <c r="H130" i="4" s="1"/>
  <c r="H7" i="2"/>
  <c r="G118" i="4"/>
  <c r="H118" i="4" s="1"/>
  <c r="G19" i="4"/>
  <c r="G18" i="4"/>
  <c r="H18" i="4" s="1"/>
  <c r="G17" i="4"/>
  <c r="H17" i="4" s="1"/>
  <c r="G16" i="4"/>
  <c r="H16" i="4" s="1"/>
  <c r="G15" i="4"/>
  <c r="H15" i="4" s="1"/>
  <c r="G14" i="4"/>
  <c r="H14" i="4" s="1"/>
  <c r="G13" i="4"/>
  <c r="H13" i="4" s="1"/>
  <c r="G12" i="4"/>
  <c r="G11" i="4"/>
  <c r="H11" i="4" s="1"/>
  <c r="H27" i="2"/>
  <c r="H26" i="2"/>
  <c r="H25" i="2"/>
  <c r="H19" i="2"/>
  <c r="H8" i="2"/>
  <c r="H6" i="2"/>
  <c r="H9" i="2"/>
  <c r="G20" i="6"/>
  <c r="H20" i="6" s="1"/>
  <c r="H5" i="2"/>
  <c r="G19" i="6"/>
  <c r="H19" i="6" s="1"/>
  <c r="H23" i="2"/>
  <c r="H24" i="2"/>
  <c r="G18" i="6"/>
  <c r="H18" i="6" s="1"/>
  <c r="G17" i="6"/>
  <c r="H17" i="6" s="1"/>
  <c r="G16" i="6"/>
  <c r="H16" i="6" s="1"/>
  <c r="G15" i="6"/>
  <c r="H15" i="6" s="1"/>
  <c r="G14" i="6"/>
  <c r="H14" i="6" s="1"/>
  <c r="G13" i="6"/>
  <c r="G12" i="6"/>
  <c r="H12" i="6" s="1"/>
  <c r="G11" i="6"/>
  <c r="H11" i="6" s="1"/>
  <c r="G10" i="6"/>
  <c r="H10" i="6" s="1"/>
  <c r="G9" i="6"/>
  <c r="H9" i="6" s="1"/>
  <c r="G8" i="6"/>
  <c r="H8" i="6" s="1"/>
  <c r="G7" i="6"/>
  <c r="H7" i="6" s="1"/>
  <c r="G6" i="6"/>
  <c r="G5" i="6"/>
  <c r="H5" i="6" s="1"/>
  <c r="G4" i="6"/>
  <c r="H17" i="2"/>
  <c r="H16" i="2"/>
  <c r="H15" i="2"/>
  <c r="H14" i="2"/>
  <c r="H13" i="2"/>
  <c r="H12" i="2"/>
  <c r="H11" i="2"/>
  <c r="H10" i="2"/>
  <c r="H4" i="2"/>
  <c r="H6" i="6" l="1"/>
  <c r="H4" i="6"/>
  <c r="H13" i="6"/>
  <c r="H19" i="4"/>
  <c r="H12" i="4"/>
  <c r="H20" i="2"/>
  <c r="H18" i="2"/>
</calcChain>
</file>

<file path=xl/sharedStrings.xml><?xml version="1.0" encoding="utf-8"?>
<sst xmlns="http://schemas.openxmlformats.org/spreadsheetml/2006/main" count="1363" uniqueCount="782">
  <si>
    <t>Name</t>
  </si>
  <si>
    <t>Host Key</t>
  </si>
  <si>
    <t>Capacity</t>
  </si>
  <si>
    <t>Description</t>
  </si>
  <si>
    <t>Precovid Capacity</t>
  </si>
  <si>
    <t>Suggested Capacity (%)</t>
  </si>
  <si>
    <t>Brookfield Stable Block 0.05</t>
  </si>
  <si>
    <t>BRK SB 0.05</t>
  </si>
  <si>
    <t>Mechanical</t>
  </si>
  <si>
    <t>Brookfield Main House 0.03</t>
  </si>
  <si>
    <t>BRK 0.03</t>
  </si>
  <si>
    <t>Brookfield Main House 0.02</t>
  </si>
  <si>
    <t>BRK 0.02</t>
  </si>
  <si>
    <t>Brookfield 0.44b</t>
  </si>
  <si>
    <t>BRK 0.44b</t>
  </si>
  <si>
    <t>Brookfield Seminar Room 0.44b</t>
  </si>
  <si>
    <t>Natural</t>
  </si>
  <si>
    <t>Brookfield 0.53</t>
  </si>
  <si>
    <t>BRK 0.53</t>
  </si>
  <si>
    <t>Brookfield Seminar Room 0.53</t>
  </si>
  <si>
    <t>Brookfield Lecture Theatre 2</t>
  </si>
  <si>
    <t>BRK LT2</t>
  </si>
  <si>
    <t>Brookfield Stable Block 0.04</t>
  </si>
  <si>
    <t>BRK SB 0.04</t>
  </si>
  <si>
    <t>Ken Edwards 517</t>
  </si>
  <si>
    <t>KE 517</t>
  </si>
  <si>
    <t>Ken Edwards Fifth Floor SR 517</t>
  </si>
  <si>
    <t>Archaeology and Ancient History Building Seminar Room 0.02</t>
  </si>
  <si>
    <t>AAH SR1</t>
  </si>
  <si>
    <t>Archaeology and Ancient History Ground Floor Seminar Room 0.02</t>
  </si>
  <si>
    <t>natural</t>
  </si>
  <si>
    <t>Astley Clarke LG03</t>
  </si>
  <si>
    <t>AC LG03</t>
  </si>
  <si>
    <t>Astley Clarke Lower Ground Floor SR LG03</t>
  </si>
  <si>
    <t>Astley Clarke Lecture Theatre</t>
  </si>
  <si>
    <t>AC LT</t>
  </si>
  <si>
    <t>Astley Clarke Ground Floor Lecture Theatre</t>
  </si>
  <si>
    <t>Adrian 243</t>
  </si>
  <si>
    <t>ADR 243</t>
  </si>
  <si>
    <t>Adrian LG26</t>
  </si>
  <si>
    <t>ADR LG26</t>
  </si>
  <si>
    <t>Adrian LG26 Lecture Theatre</t>
  </si>
  <si>
    <t>Attenborough 001</t>
  </si>
  <si>
    <t>ATT 001</t>
  </si>
  <si>
    <t>Attenborough Seminar Block Ground Floor LR 001</t>
  </si>
  <si>
    <t>Attenborough 002</t>
  </si>
  <si>
    <t>ATT 002</t>
  </si>
  <si>
    <t>Attenborough Seminar Block Ground Floor LR 002</t>
  </si>
  <si>
    <t>mechanical and natural</t>
  </si>
  <si>
    <t>Attenborough 104</t>
  </si>
  <si>
    <t>ATT 104</t>
  </si>
  <si>
    <t>Attenborough Seminar Block First Floor TR 104</t>
  </si>
  <si>
    <t>Attenborough 109</t>
  </si>
  <si>
    <t>ATT 109</t>
  </si>
  <si>
    <t>Attenborough Seminar Block First Floor TR 109</t>
  </si>
  <si>
    <t>Attenborough 111</t>
  </si>
  <si>
    <t>ATT 111</t>
  </si>
  <si>
    <t>Attenborough Seminar Block First Floor LR 111</t>
  </si>
  <si>
    <t>Attenborough 202</t>
  </si>
  <si>
    <t>ATT 202</t>
  </si>
  <si>
    <t>Attenborough Second Floor SR 202</t>
  </si>
  <si>
    <t>Attenborough 203</t>
  </si>
  <si>
    <t>ATT 203</t>
  </si>
  <si>
    <t>Attenborough Second Floor SR 203</t>
  </si>
  <si>
    <t>Attenborough 204</t>
  </si>
  <si>
    <t>ATT 204</t>
  </si>
  <si>
    <t>Attenborough Second Floor TR 204</t>
  </si>
  <si>
    <t>Attenborough 205</t>
  </si>
  <si>
    <t>ATT 205</t>
  </si>
  <si>
    <t>Attenborough Second Floor TR 205</t>
  </si>
  <si>
    <t>Attenborough 206</t>
  </si>
  <si>
    <t>ATT 206</t>
  </si>
  <si>
    <t>Attenborough Second Floor LR 206</t>
  </si>
  <si>
    <t>Attenborough 208</t>
  </si>
  <si>
    <t>ATT 208</t>
  </si>
  <si>
    <t>Attenborough Seminar Block Second Floor LR 208</t>
  </si>
  <si>
    <t>Attenborough 210</t>
  </si>
  <si>
    <t>ATT 210</t>
  </si>
  <si>
    <t>Attenborough Seminar Block Second Floor SR 210</t>
  </si>
  <si>
    <t>Attenborough 211</t>
  </si>
  <si>
    <t>ATT 211</t>
  </si>
  <si>
    <t>Attenborough Seminar Block Second Floor SR 211</t>
  </si>
  <si>
    <t>Attenborough 212</t>
  </si>
  <si>
    <t>ATT 212</t>
  </si>
  <si>
    <t>Attenborough Seminar Block Second Floor SR 212</t>
  </si>
  <si>
    <t>Attenborough 214</t>
  </si>
  <si>
    <t>ATT 214</t>
  </si>
  <si>
    <t>Attenborough Seminar Block Second Floor SR 214</t>
  </si>
  <si>
    <t>Attenborough 215</t>
  </si>
  <si>
    <t>ATT 215</t>
  </si>
  <si>
    <t>Attenborough Seminar Block Second Floor TR 215</t>
  </si>
  <si>
    <t>Attenborough 216</t>
  </si>
  <si>
    <t>ATT 216</t>
  </si>
  <si>
    <t>Attenborough Seminar Block Second Floor SR 216</t>
  </si>
  <si>
    <t>Attenborough LG01</t>
  </si>
  <si>
    <t>ATT LG01</t>
  </si>
  <si>
    <t>Attenborough Seminar Block Basement SR LG01</t>
  </si>
  <si>
    <t>Attenborough LG02</t>
  </si>
  <si>
    <t>ATT LG02</t>
  </si>
  <si>
    <t>Attenborough Seminar Block Basement SR LG02</t>
  </si>
  <si>
    <t>Attenborough LG03</t>
  </si>
  <si>
    <t>ATT LG03</t>
  </si>
  <si>
    <t>Attenborough Seminar Block Basement SR LG03</t>
  </si>
  <si>
    <t>Attenborough LG10</t>
  </si>
  <si>
    <t>ATT LG10</t>
  </si>
  <si>
    <t>Attenborough Seminar Block Basement TR LG10</t>
  </si>
  <si>
    <t>Attenborough Lecture Theatre 1</t>
  </si>
  <si>
    <t>ATT LT1</t>
  </si>
  <si>
    <t>Attenborough Basement Lecture Theatre 1</t>
  </si>
  <si>
    <t>Attenborough Lecture Theatre 3</t>
  </si>
  <si>
    <t>ATT LT3</t>
  </si>
  <si>
    <t>Attenborough Basement Lecture Theatre 3</t>
  </si>
  <si>
    <t>Attenborough Film Theatre</t>
  </si>
  <si>
    <t>ATT UFT</t>
  </si>
  <si>
    <t>Attenborough Basement University Film Theatre</t>
  </si>
  <si>
    <t>Bennett F75a</t>
  </si>
  <si>
    <t>BEN F75a</t>
  </si>
  <si>
    <t>Bennett First Floor Geography Dept SR F75a</t>
  </si>
  <si>
    <t>Bennett G85</t>
  </si>
  <si>
    <t>BEN G85</t>
  </si>
  <si>
    <t>Bennett Ground Floor Geology Dept Teaching Area 1 PL G85</t>
  </si>
  <si>
    <t>Bennett G85ab</t>
  </si>
  <si>
    <t>BEN G85ab</t>
  </si>
  <si>
    <t>Bennett Ground Floor Geology Dept TR G85a and b</t>
  </si>
  <si>
    <t>Bennett LG5</t>
  </si>
  <si>
    <t>BEN LG5</t>
  </si>
  <si>
    <t>Bennett Lower Ground Floor SR LG5</t>
  </si>
  <si>
    <t>Bennett Lecture Theatre 1</t>
  </si>
  <si>
    <t>BEN LT1</t>
  </si>
  <si>
    <t>Bennett Upper Ground Floor Lecture Theatre 1</t>
  </si>
  <si>
    <t>Bennett Lecture Theatre 10</t>
  </si>
  <si>
    <t>BEN LT10</t>
  </si>
  <si>
    <t>Bennett Ground Floor Geology Dept Lecture Theatre 10</t>
  </si>
  <si>
    <t>Bennett Lecture Theatre 2</t>
  </si>
  <si>
    <t>BEN LT2</t>
  </si>
  <si>
    <t>Bennett Lower Ground Floor Lecture Theatre 2</t>
  </si>
  <si>
    <t>Bennett Lecture Theatre 3</t>
  </si>
  <si>
    <t>BEN LT3</t>
  </si>
  <si>
    <t>Bennett Lower Ground Floor Lecture Theatre 3</t>
  </si>
  <si>
    <t>Bennett Lecture Theatre 4</t>
  </si>
  <si>
    <t>BEN LT4</t>
  </si>
  <si>
    <t>Bennett Lower Ground Floor Lecture Theatre 4</t>
  </si>
  <si>
    <t>Bennett Lecture Theatre 5</t>
  </si>
  <si>
    <t>BEN LT5</t>
  </si>
  <si>
    <t>Bennett Lower Ground Floor Lecture Theatre 5</t>
  </si>
  <si>
    <t>Bennett Lecture Theatre 8</t>
  </si>
  <si>
    <t>BEN LT8</t>
  </si>
  <si>
    <t>Bennett Lower Ground Floor Lecture Theatre 8</t>
  </si>
  <si>
    <t>Bennett Link Lecture Theatre</t>
  </si>
  <si>
    <t>BENL LT</t>
  </si>
  <si>
    <t>Bennett Link Lower Ground Floor Lecture Theatre</t>
  </si>
  <si>
    <t>Brookfield 0.41</t>
  </si>
  <si>
    <t>BRK 0.41</t>
  </si>
  <si>
    <t>Brookfield Seminar Room 0.41</t>
  </si>
  <si>
    <t>Brookfield 0.42ab</t>
  </si>
  <si>
    <t>BRK 0.42a</t>
  </si>
  <si>
    <t>Brookfield Seminar Room 0.42a &amp; b</t>
  </si>
  <si>
    <t>Brookfield 0.42b</t>
  </si>
  <si>
    <t>BRK 0.42b</t>
  </si>
  <si>
    <t>Brookfield Seminar Room 0.42b</t>
  </si>
  <si>
    <t>Brookfield 0.43</t>
  </si>
  <si>
    <t>BRK 0.43</t>
  </si>
  <si>
    <t>Brookfield Seminar Room 0.43</t>
  </si>
  <si>
    <t>Natural and mechanical</t>
  </si>
  <si>
    <t>Brookfield 0.44a</t>
  </si>
  <si>
    <t>BRK 0.44a</t>
  </si>
  <si>
    <t>Brookfield Seminar Room 0.44a</t>
  </si>
  <si>
    <t>Brookfield 0.45</t>
  </si>
  <si>
    <t>BRK 0.45</t>
  </si>
  <si>
    <t>Brookfield Seminar Room 0.45</t>
  </si>
  <si>
    <t>Brookfield Lecture Theatre 1</t>
  </si>
  <si>
    <t>BRK LT1</t>
  </si>
  <si>
    <t>George Davies Centre Lecture Theatre 1 (0.20)</t>
  </si>
  <si>
    <t>GDC 0.20</t>
  </si>
  <si>
    <t>George Davies Centre Ground Floor Lecture Theatre 1 0.20</t>
  </si>
  <si>
    <t>George Davies Centre 0.25</t>
  </si>
  <si>
    <t>GDC 0.25</t>
  </si>
  <si>
    <t>George Davies Centre Ground Floor Teaching Room 0.25</t>
  </si>
  <si>
    <t>George Davies Centre 0.26</t>
  </si>
  <si>
    <t>GDC 0.26</t>
  </si>
  <si>
    <t>George Davies Centre Ground Floor Teaching Room 0.26</t>
  </si>
  <si>
    <t>George Davies Centre 0.27</t>
  </si>
  <si>
    <t>GDC 0.27</t>
  </si>
  <si>
    <t>George Davies Centre Ground Floor Med Teaching Room 0.27</t>
  </si>
  <si>
    <t>George Davies Centre 0.31</t>
  </si>
  <si>
    <t>GDC 0.31</t>
  </si>
  <si>
    <t>George Davies Centre Ground Floor Med Teaching Room 0.31</t>
  </si>
  <si>
    <t>George Davies Centre 0.32</t>
  </si>
  <si>
    <t>GDC 0.32</t>
  </si>
  <si>
    <t>George Davies Centre Med Teach Room 0.32</t>
  </si>
  <si>
    <t>George Davies Centre 0.33</t>
  </si>
  <si>
    <t>GDC 0.33</t>
  </si>
  <si>
    <t>George Davies Centre Med Teach Room 0.33</t>
  </si>
  <si>
    <t>George Davies Centre 0.37</t>
  </si>
  <si>
    <t>GDC 0.37</t>
  </si>
  <si>
    <t>George Davies Centre Ground Floor Teaching Room 0.37</t>
  </si>
  <si>
    <t>George Davies Centre Lecture Theatre 2 (1.01)</t>
  </si>
  <si>
    <t>GDC 1.01</t>
  </si>
  <si>
    <t>George Davies Centre First Floor Lecture Theatre 2 1.01</t>
  </si>
  <si>
    <t>George Davies Centre 1.23</t>
  </si>
  <si>
    <t>GDC 1.23</t>
  </si>
  <si>
    <t>George Davies Centre First Floor Med Teaching Room 1.23</t>
  </si>
  <si>
    <t>George Davies Centre 1.24</t>
  </si>
  <si>
    <t>GDC 1.24</t>
  </si>
  <si>
    <t>George Davies Centre First Floor Med Teaching Room 1.24</t>
  </si>
  <si>
    <t>George Davies Centre 1.25</t>
  </si>
  <si>
    <t>GDC 1.25</t>
  </si>
  <si>
    <t>George Davies Centre First Floor Med Teaching Room 1.25</t>
  </si>
  <si>
    <t>George Davies Centre 1.26</t>
  </si>
  <si>
    <t>GDC 1.26</t>
  </si>
  <si>
    <t>George Davies Centre First Floor Med Teaching Room 1.26</t>
  </si>
  <si>
    <t>George Davies Centre 1.27</t>
  </si>
  <si>
    <t>GDC 1.27</t>
  </si>
  <si>
    <t>George Davies Centre First Floor Med Teaching Room 1.27</t>
  </si>
  <si>
    <t>George Davies Centre 1.28</t>
  </si>
  <si>
    <t>GDC 1.28</t>
  </si>
  <si>
    <t>George Davies Centre First Floor Med Teaching Room 1.28</t>
  </si>
  <si>
    <t>George Davies Centre 1.29</t>
  </si>
  <si>
    <t>GDC 1.29</t>
  </si>
  <si>
    <t>George Davies Centre First Floor Med Teaching Room 1.29</t>
  </si>
  <si>
    <t>George Davies Centre 1.31</t>
  </si>
  <si>
    <t>GDC 1.31</t>
  </si>
  <si>
    <t>George Davies Centre First Floor Med Teaching Room 1.31</t>
  </si>
  <si>
    <t>George Davies Centre 1.33</t>
  </si>
  <si>
    <t>GDC 1.33</t>
  </si>
  <si>
    <t>George Davies Centre First Floor Med Teaching Room 1.33</t>
  </si>
  <si>
    <t>George Davies Centre 1.34</t>
  </si>
  <si>
    <t>GDC 1.34</t>
  </si>
  <si>
    <t>George Davies Centre First Floor Med Teaching Room 1.34</t>
  </si>
  <si>
    <t>George Davies Centre 1.35</t>
  </si>
  <si>
    <t>GDC 1.35</t>
  </si>
  <si>
    <t>George Davies Centre First Floor Med Teaching Room 1.35</t>
  </si>
  <si>
    <t>George Davies Centre 1.36</t>
  </si>
  <si>
    <t>GDC 1.36</t>
  </si>
  <si>
    <t>George Davies Centre First Floor Med Teaching Room 1.36</t>
  </si>
  <si>
    <t>George Davies Centre 1.39</t>
  </si>
  <si>
    <t>GDC 1.39</t>
  </si>
  <si>
    <t>George Davies Centre First Floor Teaching Room 1.39</t>
  </si>
  <si>
    <t>Charles Wilson 401 (Sparkenhoe)</t>
  </si>
  <si>
    <t>CW 401 SR</t>
  </si>
  <si>
    <t>Charles Wilson Fourth Floor MR 401 Sparkenhoe</t>
  </si>
  <si>
    <t>Charles Wilson 402 (Goscote)</t>
  </si>
  <si>
    <t>CW 402 GOS</t>
  </si>
  <si>
    <t>Charles Wilson Fourth Floor MR 402 Goscote</t>
  </si>
  <si>
    <t>Charles Wilson 403 (Rutland)</t>
  </si>
  <si>
    <t>CW 403 RR</t>
  </si>
  <si>
    <t>Charles Wilson Fourth Floor SR 403 Rutland</t>
  </si>
  <si>
    <t>Charles Wilson 404 (Gartree)</t>
  </si>
  <si>
    <t>CW 404 GRT</t>
  </si>
  <si>
    <t>Charles Wilson Fourth Floor SR 404 Gartree</t>
  </si>
  <si>
    <t>Charles Wilson 408 (Woodhouse)</t>
  </si>
  <si>
    <t>CW 408 WDH</t>
  </si>
  <si>
    <t>Charles Wilson Fourth Floor SR 408 Woodhouse</t>
  </si>
  <si>
    <t>Charles Wilson 409 (Garendon)</t>
  </si>
  <si>
    <t>CW 409 GND</t>
  </si>
  <si>
    <t>Charles Wilson Fourth Floor SR 409 Garendon</t>
  </si>
  <si>
    <t>Charles Wilson 411 (Quorn)</t>
  </si>
  <si>
    <t>CW 411 QR</t>
  </si>
  <si>
    <t>Charles Wilson Fourth Floor SR 411 Quorn</t>
  </si>
  <si>
    <t>Charles Wilson Belvoir City Lounge</t>
  </si>
  <si>
    <t>CW2 BCL</t>
  </si>
  <si>
    <t>Charles Wilson 2 Belvoir City Lounge</t>
  </si>
  <si>
    <t>Charles Wilson Belvoir Park Annexe</t>
  </si>
  <si>
    <t>CW2 BPA</t>
  </si>
  <si>
    <t>Charles Wilson 2 Belvoir Park Annexe</t>
  </si>
  <si>
    <t>Charles Wilson Belvoir Park Lounge</t>
  </si>
  <si>
    <t>CW2 BPL</t>
  </si>
  <si>
    <t>Charles Wilson 2 Belvoir Park Lounge</t>
  </si>
  <si>
    <t>David Wilson Library Seminar Room SSDS</t>
  </si>
  <si>
    <t>DW SSDS</t>
  </si>
  <si>
    <t>David Wilson Library Second Floor SSDS Seminar Room</t>
  </si>
  <si>
    <t>54 Princess Road East B201</t>
  </si>
  <si>
    <t>ED B201</t>
  </si>
  <si>
    <t>Naturual</t>
  </si>
  <si>
    <t>54 Princess Road East B202</t>
  </si>
  <si>
    <t>ED B202</t>
  </si>
  <si>
    <t>15 University Road D105</t>
  </si>
  <si>
    <t>ED D105</t>
  </si>
  <si>
    <t>2 University Road E101</t>
  </si>
  <si>
    <t>ED E101</t>
  </si>
  <si>
    <t>2 University Road E104</t>
  </si>
  <si>
    <t>ED E104</t>
  </si>
  <si>
    <t>2 University Road E204</t>
  </si>
  <si>
    <t>ED E204</t>
  </si>
  <si>
    <t>Fraser Noble F015</t>
  </si>
  <si>
    <t>ED F015</t>
  </si>
  <si>
    <t>Fraser Noble Ground Floor LR F015</t>
  </si>
  <si>
    <t>Fraser Noble F110 (Chemistry Lab)</t>
  </si>
  <si>
    <t>ED F110</t>
  </si>
  <si>
    <t>Fraser Noble Chem Lab F110</t>
  </si>
  <si>
    <t>Fraser Noble F209</t>
  </si>
  <si>
    <t>ED F209</t>
  </si>
  <si>
    <t>Fraser Noble Second Floor TR F209</t>
  </si>
  <si>
    <t>Fraser Noble F211</t>
  </si>
  <si>
    <t>ED F211</t>
  </si>
  <si>
    <t>Fraser Noble Second Floor LR F211</t>
  </si>
  <si>
    <t>Fraser Noble F213</t>
  </si>
  <si>
    <t>ED F213</t>
  </si>
  <si>
    <t>Fraser Noble Second Floor LR F213</t>
  </si>
  <si>
    <t>Fraser Noble Hall</t>
  </si>
  <si>
    <t>ED FN HALL</t>
  </si>
  <si>
    <t>Fraser Noble Ground Floor Fraser Noble Hall</t>
  </si>
  <si>
    <t>111a Princess Road East H3,H4</t>
  </si>
  <si>
    <t>ED H3</t>
  </si>
  <si>
    <t>111a Princess Road East H3</t>
  </si>
  <si>
    <t>Museum Studies Lecture Hall</t>
  </si>
  <si>
    <t>ED LEC HAL</t>
  </si>
  <si>
    <t>19 University Road, First Floor Lecture Hall 107</t>
  </si>
  <si>
    <t>Natureal</t>
  </si>
  <si>
    <t>Museum Studies Learning Studio</t>
  </si>
  <si>
    <t>ED LSTUDIO</t>
  </si>
  <si>
    <t>19 University Road, Learning Studio 112</t>
  </si>
  <si>
    <t>Engineering Lecture Theatre 1</t>
  </si>
  <si>
    <t>ENG LT1</t>
  </si>
  <si>
    <t>Engineering First Floor Lecture Theatre 1</t>
  </si>
  <si>
    <t>Engineering Lecture Theatre 2</t>
  </si>
  <si>
    <t>ENG LT2</t>
  </si>
  <si>
    <t>Engineering Second Floor Lecture Theatre 2</t>
  </si>
  <si>
    <t>Fielding Johnson L17</t>
  </si>
  <si>
    <t>FJ L17</t>
  </si>
  <si>
    <t>Fielding Johnson Ground Floor TR L17</t>
  </si>
  <si>
    <t>Fielding Johnson L67</t>
  </si>
  <si>
    <t>FJ L67</t>
  </si>
  <si>
    <t>Fielding Johnson L67 Moot Court Room</t>
  </si>
  <si>
    <t>Fielding Johnson Peter Williams Lecture Theatre</t>
  </si>
  <si>
    <t>FJ SW PW</t>
  </si>
  <si>
    <t>Fielding Johnson South Wing Peter Williams Lecture Theatre</t>
  </si>
  <si>
    <t>Fielding Johnson South Wing Ogden Lewis 1</t>
  </si>
  <si>
    <t>FJ SW SR1</t>
  </si>
  <si>
    <t>FJB Sth Wing Ogden Lewis Seminar 1</t>
  </si>
  <si>
    <t>Fielding Johnson South Wing Ogden Lewis 2</t>
  </si>
  <si>
    <t>FJ SW SR2</t>
  </si>
  <si>
    <t>FJB Sth Wing Ogden Lewis Seminar 2</t>
  </si>
  <si>
    <t>Fielding Johnson South Wing Ogden Lewis 3</t>
  </si>
  <si>
    <t>FJ SW SR3</t>
  </si>
  <si>
    <t>FJB Sth Wing Ogden Lewis Seminar 3</t>
  </si>
  <si>
    <t>George Porter 2.05</t>
  </si>
  <si>
    <t>GP 2.05</t>
  </si>
  <si>
    <t>George Porter Second Floor SR GP2.05</t>
  </si>
  <si>
    <t>George Porter Lecture Theatre A</t>
  </si>
  <si>
    <t>GP LTA</t>
  </si>
  <si>
    <t>George Porter Upper Ground Floor Lecture Theatre A</t>
  </si>
  <si>
    <t>George Porter Lecture Theatre B</t>
  </si>
  <si>
    <t>GP LTB</t>
  </si>
  <si>
    <t>George Porter Upper Ground Floor Lecture Theatre B</t>
  </si>
  <si>
    <t>George Porter Lecture Theatre C</t>
  </si>
  <si>
    <t>GP LTC</t>
  </si>
  <si>
    <t>George Porter Upper Ground Floor Lecture Theatre C</t>
  </si>
  <si>
    <t>Henry Wellcome Atrium</t>
  </si>
  <si>
    <t>HW FKM AT</t>
  </si>
  <si>
    <t>HW Frank and Katherine May Atrium</t>
  </si>
  <si>
    <t>Henry Wellcome Lecture Theatre</t>
  </si>
  <si>
    <t>HW FKM LT</t>
  </si>
  <si>
    <t>Henry Wellcome Ground Floor Frank and Katherine May Lecture Theatre</t>
  </si>
  <si>
    <t>Ken Edwards 322</t>
  </si>
  <si>
    <t>KE 322</t>
  </si>
  <si>
    <t>Ken Edwards Third Floor SR 322</t>
  </si>
  <si>
    <t>Ken Edwards 324</t>
  </si>
  <si>
    <t>KE 324</t>
  </si>
  <si>
    <t>Ken Edwards Third Floor SR 324</t>
  </si>
  <si>
    <t>Ken Edwards 526</t>
  </si>
  <si>
    <t>KE 526</t>
  </si>
  <si>
    <t>Ken Edwards Fifth Floor SR 526</t>
  </si>
  <si>
    <t>Ken Edwards 527</t>
  </si>
  <si>
    <t>KE 527</t>
  </si>
  <si>
    <t>Ken Edwards Fifth Floor SR 527</t>
  </si>
  <si>
    <t>Ken Edwards 528</t>
  </si>
  <si>
    <t>KE 528</t>
  </si>
  <si>
    <t>Ken Edwards Fifth Floor SR 528</t>
  </si>
  <si>
    <t>Ken Edwards Lecture Theatre 1</t>
  </si>
  <si>
    <t>KE LT1</t>
  </si>
  <si>
    <t>Ken Edwards First Floor Lecture Theatre 1</t>
  </si>
  <si>
    <t>Ken Edwards Lecture Theatre 2</t>
  </si>
  <si>
    <t>KE LT2</t>
  </si>
  <si>
    <t>Ken Edwards Ground Floor Lecture Theatre 2</t>
  </si>
  <si>
    <t>Ken Edwards Lecture Theatre 3</t>
  </si>
  <si>
    <t>KE LT3</t>
  </si>
  <si>
    <t>Ken Edwards Ground Floor Lecture Theatre 3</t>
  </si>
  <si>
    <t>Michael Atiyah 119</t>
  </si>
  <si>
    <t>MA 119</t>
  </si>
  <si>
    <t>Michael Atiyah First Floor SR 119</t>
  </si>
  <si>
    <t>Maurice Shock 206</t>
  </si>
  <si>
    <t>MSB 206</t>
  </si>
  <si>
    <t>NAtural</t>
  </si>
  <si>
    <t>Maurice Shock 206A</t>
  </si>
  <si>
    <t>MSB 206A</t>
  </si>
  <si>
    <t>Maurice Shock 207</t>
  </si>
  <si>
    <t>MSB 207</t>
  </si>
  <si>
    <t>Maurice Shock 208</t>
  </si>
  <si>
    <t>MSB 208</t>
  </si>
  <si>
    <t>Maurice Shock 208A</t>
  </si>
  <si>
    <t>MSB 208A</t>
  </si>
  <si>
    <t>Maurice Shock 257</t>
  </si>
  <si>
    <t>MSB 257</t>
  </si>
  <si>
    <t>Maurice Shock Teaching Space MSB 257</t>
  </si>
  <si>
    <t>Maurice Shock G07B</t>
  </si>
  <si>
    <t>MSB G07B</t>
  </si>
  <si>
    <t>Maurice Shock Seminar Room SR G07B</t>
  </si>
  <si>
    <t>Maurice Shock G08</t>
  </si>
  <si>
    <t>MSB G08</t>
  </si>
  <si>
    <t>Maurice Shock Seminar Room SR G08</t>
  </si>
  <si>
    <t>Maurice Shock G24</t>
  </si>
  <si>
    <t>MSB G24</t>
  </si>
  <si>
    <t>Maurice Shock Ground Floor SR G24</t>
  </si>
  <si>
    <t>Maurice Shock G25</t>
  </si>
  <si>
    <t>MSB G25</t>
  </si>
  <si>
    <t>Maurice Shock Ground Floor SR G25</t>
  </si>
  <si>
    <t>Maurice Shock G26</t>
  </si>
  <si>
    <t>MSB G26</t>
  </si>
  <si>
    <t>Maurice Shock Ground Floor SR G26</t>
  </si>
  <si>
    <t>Maurice Shock G26A</t>
  </si>
  <si>
    <t>MSB G26A</t>
  </si>
  <si>
    <t>Maurice Shock Seminar Room SR G26A</t>
  </si>
  <si>
    <t>Maurice Shock LG43</t>
  </si>
  <si>
    <t>MSB LG43</t>
  </si>
  <si>
    <t>Maurice Shock Seminar Room LG43</t>
  </si>
  <si>
    <t>Maurice Shock Lecture Theatre 1</t>
  </si>
  <si>
    <t>MSB LT1</t>
  </si>
  <si>
    <t>Maurice Shock First Floor Lecture Theatre 1</t>
  </si>
  <si>
    <t>Maurice Shock Lecture Theatre 2</t>
  </si>
  <si>
    <t>MSB LT2</t>
  </si>
  <si>
    <t>Maurice Shock First Floor Lecture Theatre 2</t>
  </si>
  <si>
    <t>Physics Lecture Theatre A</t>
  </si>
  <si>
    <t>PHY LTA</t>
  </si>
  <si>
    <t>Physics Ground Floor Lecture Theatre A</t>
  </si>
  <si>
    <t>Physics Lecture Theatre B</t>
  </si>
  <si>
    <t>PHY LTB</t>
  </si>
  <si>
    <t>Physics Ground Floor Lecture Theatre B</t>
  </si>
  <si>
    <t>Physics Lecture Theatre D</t>
  </si>
  <si>
    <t>PHY LTD</t>
  </si>
  <si>
    <t>Physics Ground Floor LR LTD</t>
  </si>
  <si>
    <t>Rattray Lecture Theatre</t>
  </si>
  <si>
    <t>RAT LT</t>
  </si>
  <si>
    <t>Rattray Lower Ground Floor Lecture Theatre</t>
  </si>
  <si>
    <t>Readson House Room 101</t>
  </si>
  <si>
    <t>RH 101</t>
  </si>
  <si>
    <t>Natural, but 2 recirc AC cassettes currently on</t>
  </si>
  <si>
    <t>Readson House Room 102</t>
  </si>
  <si>
    <t>RH 102</t>
  </si>
  <si>
    <t>Readson House Room 103</t>
  </si>
  <si>
    <t>RH 103</t>
  </si>
  <si>
    <t>Readson House Room 106</t>
  </si>
  <si>
    <t>RH 106</t>
  </si>
  <si>
    <t>Readson House Room 107</t>
  </si>
  <si>
    <t>RH 107</t>
  </si>
  <si>
    <t>mechanical and 2 AC cassettes</t>
  </si>
  <si>
    <t>Readson House Room 108</t>
  </si>
  <si>
    <t>RH 108</t>
  </si>
  <si>
    <t>Readson House Room 201</t>
  </si>
  <si>
    <t>RH 201</t>
  </si>
  <si>
    <t>Readson House Room 202</t>
  </si>
  <si>
    <t>RH 202</t>
  </si>
  <si>
    <t>Readson House Room 203</t>
  </si>
  <si>
    <t>RH 203</t>
  </si>
  <si>
    <t>Readson House Room 204</t>
  </si>
  <si>
    <t>RH 204</t>
  </si>
  <si>
    <t>mechanical 2 recirc AC cassetts currently on</t>
  </si>
  <si>
    <t>Readson House Room 205</t>
  </si>
  <si>
    <t>RH 205</t>
  </si>
  <si>
    <t>Readson House Room 206</t>
  </si>
  <si>
    <t>RH 206</t>
  </si>
  <si>
    <t>Readson House Room 207</t>
  </si>
  <si>
    <t>RH 207</t>
  </si>
  <si>
    <t>Brookfield 0.47</t>
  </si>
  <si>
    <t>BRK 0.47</t>
  </si>
  <si>
    <t>Brookfield PC Room 0.47</t>
  </si>
  <si>
    <t>Brookfield Stable Block 1.05</t>
  </si>
  <si>
    <t>BRK SB 1.05</t>
  </si>
  <si>
    <t>Adrian 227</t>
  </si>
  <si>
    <t>ADR 227</t>
  </si>
  <si>
    <t>Attenborough 217</t>
  </si>
  <si>
    <t>ATT 217</t>
  </si>
  <si>
    <t>Attenborough Seminar Block Second Floor CL 217</t>
  </si>
  <si>
    <t>Attenborough 219</t>
  </si>
  <si>
    <t>ATT 219</t>
  </si>
  <si>
    <t>Attenborough Seminar Block Second Floor CL 219</t>
  </si>
  <si>
    <t>Bennett F75b</t>
  </si>
  <si>
    <t>BEN F75b</t>
  </si>
  <si>
    <t>Bennett First Floor Geography Dept CL F75b</t>
  </si>
  <si>
    <t>George Davies Centre 0.16</t>
  </si>
  <si>
    <t>GDC 0.16</t>
  </si>
  <si>
    <t>George Davies Centre Ground Floor IT Lab 0.16</t>
  </si>
  <si>
    <t>Charles Wilson 304 305</t>
  </si>
  <si>
    <t>CW 304 305</t>
  </si>
  <si>
    <t>Charles Wilson Third Floor CL 304 and 305</t>
  </si>
  <si>
    <t>David Wilson Library IT Room 1</t>
  </si>
  <si>
    <t>DW IT R1</t>
  </si>
  <si>
    <t>David Wilson Ground Floor Esports Lab  (IT Room 2)</t>
  </si>
  <si>
    <t>DW IT R2</t>
  </si>
  <si>
    <t>Fraser Noble F013 (Computer Lab)</t>
  </si>
  <si>
    <t>ED F013</t>
  </si>
  <si>
    <t>Fraser Noble Ground Floor CL F013</t>
  </si>
  <si>
    <t>George Porter 2.06</t>
  </si>
  <si>
    <t>GP 2.06</t>
  </si>
  <si>
    <t>George Porter Second Floor Computer Lab GP 2.06</t>
  </si>
  <si>
    <t>Ken Edwards 101</t>
  </si>
  <si>
    <t>KE 101</t>
  </si>
  <si>
    <t>Ken Edwards Ground Floor CL 101</t>
  </si>
  <si>
    <t>Ken Edwards 103</t>
  </si>
  <si>
    <t>KE 103</t>
  </si>
  <si>
    <t>Ken Edwards Ground Floor CL 103</t>
  </si>
  <si>
    <t>Ken Edwards 323</t>
  </si>
  <si>
    <t>KE 323</t>
  </si>
  <si>
    <t>Ken Edwards Third Floor CL 323</t>
  </si>
  <si>
    <t>Maurice Shock G62</t>
  </si>
  <si>
    <t>MSB G62</t>
  </si>
  <si>
    <t>Maurice Shock Ground Floor CL G62</t>
  </si>
  <si>
    <t>Percy Gee - Charles Wilson replacement (PG) A</t>
  </si>
  <si>
    <t>#SPLUS84C337</t>
  </si>
  <si>
    <t>Percy Gee</t>
  </si>
  <si>
    <t>Percy Gee - Charles Wilson replacement (PG) B</t>
  </si>
  <si>
    <t>#SPLUS84C338</t>
  </si>
  <si>
    <t>Percy Gee - Charles Wilson replacement (PG) C</t>
  </si>
  <si>
    <t>#SPLUS84C339</t>
  </si>
  <si>
    <t>Percy Gee - Charles Wilson replacement (PG) D</t>
  </si>
  <si>
    <t>#SPLUS84C33A</t>
  </si>
  <si>
    <t>Percy Gee - Charles Wilson replacement (PG)</t>
  </si>
  <si>
    <t>#SPLUS5B1381</t>
  </si>
  <si>
    <t>Michael Atiyah 109</t>
  </si>
  <si>
    <t>MA 109</t>
  </si>
  <si>
    <t>Michael Atiyah First Floor SR 109</t>
  </si>
  <si>
    <t>George Davies Centre 1.17</t>
  </si>
  <si>
    <t>GDC 1.17</t>
  </si>
  <si>
    <t>George Davies Centre First Floor DClinPsy Teaching Room 1.17</t>
  </si>
  <si>
    <t>Astley Clarke LG05</t>
  </si>
  <si>
    <t>AC LG05</t>
  </si>
  <si>
    <t>Astley Clarke LG Floor Media Lab LG05</t>
  </si>
  <si>
    <t>Bennett F34</t>
  </si>
  <si>
    <t>BEN F34</t>
  </si>
  <si>
    <t>Bennett First Floor Student Study Area SR F34</t>
  </si>
  <si>
    <t>Archaeology and Ancient History Building Seed Laboratory 1.04</t>
  </si>
  <si>
    <t>AAH 101</t>
  </si>
  <si>
    <t>Archaeology and Ancient History Building Animal Bone Laboratory 1.19</t>
  </si>
  <si>
    <t>AAH 112</t>
  </si>
  <si>
    <t>Archaeology and Ancient History First Floor Animal Bone Laboratory 1.19</t>
  </si>
  <si>
    <t>Archaeology and Ancient History Building Materials Laboratory 1.21</t>
  </si>
  <si>
    <t>AAH 114</t>
  </si>
  <si>
    <t>Adrian 202</t>
  </si>
  <si>
    <t>ADR 202</t>
  </si>
  <si>
    <t>Adrian 207A</t>
  </si>
  <si>
    <t>ADR 207A</t>
  </si>
  <si>
    <t>Adrian Second Floor CL 207A</t>
  </si>
  <si>
    <t>Adrian LG10</t>
  </si>
  <si>
    <t>ADR LG10</t>
  </si>
  <si>
    <t>Adrian LG10 Science Laboratory</t>
  </si>
  <si>
    <t>Adrian LG15</t>
  </si>
  <si>
    <t>ADR LG15</t>
  </si>
  <si>
    <t>Adrian LG15 Science Laboratory</t>
  </si>
  <si>
    <t>Adrian LG41</t>
  </si>
  <si>
    <t>ADR LG41</t>
  </si>
  <si>
    <t>Adrian LG41 Science Laboratory</t>
  </si>
  <si>
    <t>Attenborough LG11</t>
  </si>
  <si>
    <t>ATT LG11</t>
  </si>
  <si>
    <t>Attenborough Lower Ground Floor Language Laboratory LG11</t>
  </si>
  <si>
    <t>Bennett F54</t>
  </si>
  <si>
    <t>BEN F54</t>
  </si>
  <si>
    <t>Bennett First Floor Physical Geography Laboratory DL F54</t>
  </si>
  <si>
    <t>Bennett G02</t>
  </si>
  <si>
    <t>BEN G02</t>
  </si>
  <si>
    <t>Bennett Ground Floor Masters Teaching Area TS G02</t>
  </si>
  <si>
    <t>Bennett G25</t>
  </si>
  <si>
    <t>BEN G25</t>
  </si>
  <si>
    <t>Bennett Ground Floor Geophysics Teaching Room TS G25</t>
  </si>
  <si>
    <t>Bennett G67</t>
  </si>
  <si>
    <t>BEN G67</t>
  </si>
  <si>
    <t>Bennett Ground Floor Teaching Area 3 TS G67</t>
  </si>
  <si>
    <t>Bennett G68</t>
  </si>
  <si>
    <t>BEN G68</t>
  </si>
  <si>
    <t>Bennett Ground Floor Teaching Area Wet Laboratory</t>
  </si>
  <si>
    <t>Bennett G72</t>
  </si>
  <si>
    <t>BEN G72</t>
  </si>
  <si>
    <t>Bennett Ground Floor Teaching Area 2 TS G72</t>
  </si>
  <si>
    <t>Bennett G86</t>
  </si>
  <si>
    <t>BEN G86</t>
  </si>
  <si>
    <t>Bennett G86 Slyvester Bradley Room</t>
  </si>
  <si>
    <t>George Davies Centre 0.05</t>
  </si>
  <si>
    <t>GDC 0.05</t>
  </si>
  <si>
    <t>George Davies Centre Digital Seminar Room 0.05</t>
  </si>
  <si>
    <t>George Davies Centre 0.30</t>
  </si>
  <si>
    <t>GDC 0.30</t>
  </si>
  <si>
    <t>George Davies Centre HS IT Lab 0.30</t>
  </si>
  <si>
    <t>George Davies Centre 1.05</t>
  </si>
  <si>
    <t>GDC 1.05</t>
  </si>
  <si>
    <t>George Davies Centre First Floor DClinPsy Teaching Room 1.05</t>
  </si>
  <si>
    <t>George Davies Centre 1.20</t>
  </si>
  <si>
    <t>GDC 1.20</t>
  </si>
  <si>
    <t>George Davies Centre First Floor ODP Teaching and Seminar Room 1.20</t>
  </si>
  <si>
    <t>George Davies Centre 1.30</t>
  </si>
  <si>
    <t>GDC 1.30</t>
  </si>
  <si>
    <t>George Davies Centre First Floor ODP Practical Training Room 1.30</t>
  </si>
  <si>
    <t>George Davies Centre 1.32</t>
  </si>
  <si>
    <t>GDC 1.32</t>
  </si>
  <si>
    <t>George Davies Centre First Floor ODP Teaching Room 1.32</t>
  </si>
  <si>
    <t>George Davies Centre 2.13</t>
  </si>
  <si>
    <t>GDC 2.13</t>
  </si>
  <si>
    <t>George Davies Centre Second Floor Psychology IT Lab 2.13</t>
  </si>
  <si>
    <t>George Davies Centre 2.15</t>
  </si>
  <si>
    <t>GDC 2.15</t>
  </si>
  <si>
    <t>George Davies Centre Second Floor Psychology IT Lab 2.15</t>
  </si>
  <si>
    <t>George Davies Centre 2.18</t>
  </si>
  <si>
    <t>GDC 2.18</t>
  </si>
  <si>
    <t>George Davies Centre Second Floor Psychology IT Lab 2.18</t>
  </si>
  <si>
    <t>George Davies Centre 2.19</t>
  </si>
  <si>
    <t>GDC 2.19</t>
  </si>
  <si>
    <t>George Davies Centre Second Floor Psychology IT Lab 2.19</t>
  </si>
  <si>
    <t>George Davies Centre 2.20</t>
  </si>
  <si>
    <t>GDC 2.20</t>
  </si>
  <si>
    <t>George Davies Centre Second Floor PG Psychology IT Lab 2.20</t>
  </si>
  <si>
    <t>Charles Wilson 301</t>
  </si>
  <si>
    <t>CW 301</t>
  </si>
  <si>
    <t>Museum Studies Projects Room (016)</t>
  </si>
  <si>
    <t>ED 016</t>
  </si>
  <si>
    <t>19 University Road, Projects Room Ground Floor 016</t>
  </si>
  <si>
    <t>Museum Studies Collections Room (017)</t>
  </si>
  <si>
    <t>ED 017</t>
  </si>
  <si>
    <t>19 University Road, Ground Floor The Collections Room 017</t>
  </si>
  <si>
    <t>Fraser Noble F112 (Bio Lab)</t>
  </si>
  <si>
    <t>ED F112</t>
  </si>
  <si>
    <t>Fraser Noble Biology Lab PL112</t>
  </si>
  <si>
    <t>Engineering Building Room 103</t>
  </si>
  <si>
    <t>ENG 103</t>
  </si>
  <si>
    <t>Engineering First Floor</t>
  </si>
  <si>
    <t>Engineering Building Room 106</t>
  </si>
  <si>
    <t>ENG 106</t>
  </si>
  <si>
    <t>Engineering Building Room 213</t>
  </si>
  <si>
    <t>ENG 213</t>
  </si>
  <si>
    <t>Engineering C and D Lab</t>
  </si>
  <si>
    <t>ENG C DLAB</t>
  </si>
  <si>
    <t>Engineering Laboratory C and D Lab</t>
  </si>
  <si>
    <t>Engineering Electrical Teaching Lab</t>
  </si>
  <si>
    <t>ENG ETL</t>
  </si>
  <si>
    <t>Engineering Electrical Teaching Laboratory</t>
  </si>
  <si>
    <t>Engineering Thermodynamics Lab (G06)</t>
  </si>
  <si>
    <t>ENG G06</t>
  </si>
  <si>
    <t>Engineering Ground Floor Thermodynamics Laboratory TF DL G06</t>
  </si>
  <si>
    <t>Engineering Building Room G09</t>
  </si>
  <si>
    <t>ENG G09</t>
  </si>
  <si>
    <t>Engineering Building Room G10</t>
  </si>
  <si>
    <t>ENG G10</t>
  </si>
  <si>
    <t>Engineering Ground Floor</t>
  </si>
  <si>
    <t>Engineering MOM Lab</t>
  </si>
  <si>
    <t>ENG MOM</t>
  </si>
  <si>
    <t>Engineering S Block Young's Mezzanine</t>
  </si>
  <si>
    <t>ENG YGS ME</t>
  </si>
  <si>
    <t>Engineering First Floor, South Block Young's Mezzanine</t>
  </si>
  <si>
    <t>George Porter MML 0.15</t>
  </si>
  <si>
    <t>GP 0.15</t>
  </si>
  <si>
    <t>Molecular Modelling Laboratory GP 0.15</t>
  </si>
  <si>
    <t>George Porter 1.02</t>
  </si>
  <si>
    <t>GP 1.02</t>
  </si>
  <si>
    <t>George Porter First Floor Lab GP 1.02</t>
  </si>
  <si>
    <t>Ken Edwards 620</t>
  </si>
  <si>
    <t>KE 620</t>
  </si>
  <si>
    <t>Ken Edwards Level 6 Language Laboratory 3 KE620</t>
  </si>
  <si>
    <t>Ken Edwards 621</t>
  </si>
  <si>
    <t>KE 621</t>
  </si>
  <si>
    <t>Ken Edwards Level 6 Language Laboratory 2 KE621</t>
  </si>
  <si>
    <t>Natual</t>
  </si>
  <si>
    <t>Maurice Shock 115</t>
  </si>
  <si>
    <t>MSB 115</t>
  </si>
  <si>
    <t>Maurice Shock First Floor SR 115</t>
  </si>
  <si>
    <t>Maurice Shock 135</t>
  </si>
  <si>
    <t>MSB 135</t>
  </si>
  <si>
    <t>Maurice Shock 223</t>
  </si>
  <si>
    <t>MSB 223</t>
  </si>
  <si>
    <t>Maurice Shock Wet Lab 223</t>
  </si>
  <si>
    <t>Maurice Shock 225</t>
  </si>
  <si>
    <t>MSB 225</t>
  </si>
  <si>
    <t>Maurice Shock Teaching Space TS 225</t>
  </si>
  <si>
    <t>Maurice Shock G26B Physio Lab</t>
  </si>
  <si>
    <t>MSB G26B</t>
  </si>
  <si>
    <t>Maurice Shock Seminar Room SR G26B Physio Lab</t>
  </si>
  <si>
    <t>Maurice Shock G27 Physio Lab</t>
  </si>
  <si>
    <t>MSB G27</t>
  </si>
  <si>
    <t>Maurice Shock Ground Floor SR G27 Physio Lab</t>
  </si>
  <si>
    <t>Maurice Shock LG28</t>
  </si>
  <si>
    <t>MSB LG28</t>
  </si>
  <si>
    <t>Physiotherapy Practical Room</t>
  </si>
  <si>
    <t>Maurice Shock LG29</t>
  </si>
  <si>
    <t>MSB LG29</t>
  </si>
  <si>
    <t>Maurice Shock LG48</t>
  </si>
  <si>
    <t>MSB LG48</t>
  </si>
  <si>
    <t>Dissection Room LG48</t>
  </si>
  <si>
    <t>Physics F02</t>
  </si>
  <si>
    <t>PHY F02</t>
  </si>
  <si>
    <t>Physics First Floor Computer Laboratory F CL F02</t>
  </si>
  <si>
    <t>Physics F08</t>
  </si>
  <si>
    <t>PHY F08</t>
  </si>
  <si>
    <t>Physics First Floor Computer Laboratory H CL F08</t>
  </si>
  <si>
    <t>Physics F12</t>
  </si>
  <si>
    <t>PHY F12</t>
  </si>
  <si>
    <t>Physics First Floor Laboratory I iScience DL F12A</t>
  </si>
  <si>
    <t>Physics F23</t>
  </si>
  <si>
    <t>PHY F23</t>
  </si>
  <si>
    <t>Physics First Floor Computer Laboratory E2 CL F23</t>
  </si>
  <si>
    <t>Physics F23A</t>
  </si>
  <si>
    <t>PHY F23A</t>
  </si>
  <si>
    <t>Physics First Floor Computer Laboratory F23A</t>
  </si>
  <si>
    <t>Physics F23B</t>
  </si>
  <si>
    <t>PHY F23B</t>
  </si>
  <si>
    <t>Physics First Floor Computer Laboratory F23B</t>
  </si>
  <si>
    <t>Physics F37</t>
  </si>
  <si>
    <t>PHY F37</t>
  </si>
  <si>
    <t>Physics First Floor Laboratory J DL F37</t>
  </si>
  <si>
    <t>Physics N F20</t>
  </si>
  <si>
    <t>PHY N</t>
  </si>
  <si>
    <t>Physics First Floor Seminar Room N SR F20</t>
  </si>
  <si>
    <t>Physics O F21</t>
  </si>
  <si>
    <t>PHY O</t>
  </si>
  <si>
    <t>Physics First Floor Seminar Room O SR F21</t>
  </si>
  <si>
    <t>Physics P G15B</t>
  </si>
  <si>
    <t>PHY P</t>
  </si>
  <si>
    <t>Physics Ground Floor Seminar Room P SR G15B</t>
  </si>
  <si>
    <t>Physics Q G15A</t>
  </si>
  <si>
    <t>PHY Q</t>
  </si>
  <si>
    <t>Physics Ground Floor Seminar Room Q SR G15A</t>
  </si>
  <si>
    <t>Physics F10</t>
  </si>
  <si>
    <t>PHY F10</t>
  </si>
  <si>
    <t>Physics First Floor F10</t>
  </si>
  <si>
    <t>Physics F11</t>
  </si>
  <si>
    <t>PHY F11</t>
  </si>
  <si>
    <t>Physics First Floor F11</t>
  </si>
  <si>
    <t>Archaeology and Ancient History Building Human Bone Laboratory  1.20</t>
  </si>
  <si>
    <t>AAH 113</t>
  </si>
  <si>
    <t>Archaeology and Ancient History Human Bone Laboratory 1.20</t>
  </si>
  <si>
    <t>Astley Clarke 2.14</t>
  </si>
  <si>
    <t>AC 2.14</t>
  </si>
  <si>
    <t>Astley Clarke Media Lab 2.14</t>
  </si>
  <si>
    <t>Physics</t>
  </si>
  <si>
    <t>F29A</t>
  </si>
  <si>
    <t>Building</t>
  </si>
  <si>
    <t>Brookfield Stable Block</t>
  </si>
  <si>
    <t>Brookfield Main House</t>
  </si>
  <si>
    <t>Adrian</t>
  </si>
  <si>
    <t>Brookfield</t>
  </si>
  <si>
    <t>Astley Clarke</t>
  </si>
  <si>
    <t>Attenborough Seminar Block</t>
  </si>
  <si>
    <t>Bennet Link</t>
  </si>
  <si>
    <t>George Davies Centre</t>
  </si>
  <si>
    <t>David Wilson Library</t>
  </si>
  <si>
    <t>Fraser Noble</t>
  </si>
  <si>
    <t>Engineering Building</t>
  </si>
  <si>
    <t>Fielding Johnson Building</t>
  </si>
  <si>
    <t>George Porter Building</t>
  </si>
  <si>
    <t>Henry Wellcome Building</t>
  </si>
  <si>
    <t>Ken Edwards Building</t>
  </si>
  <si>
    <t>Maurice Shock Building</t>
  </si>
  <si>
    <t>Physics Building</t>
  </si>
  <si>
    <t>Rattray</t>
  </si>
  <si>
    <t>Readson House</t>
  </si>
  <si>
    <t>Percy Gee Building</t>
  </si>
  <si>
    <t>Bennett Building</t>
  </si>
  <si>
    <t>Adrian Building</t>
  </si>
  <si>
    <t>19 University Road</t>
  </si>
  <si>
    <t>Ken Edwards</t>
  </si>
  <si>
    <t>54 Princess Road East</t>
  </si>
  <si>
    <t>15 University Road</t>
  </si>
  <si>
    <t>Michael Atiyah</t>
  </si>
  <si>
    <t xml:space="preserve">Archaeology and Ancient History Building </t>
  </si>
  <si>
    <t>Charles Wilson Building</t>
  </si>
  <si>
    <t>CHarles Wilson Building</t>
  </si>
  <si>
    <t>Fraser Noble Building</t>
  </si>
  <si>
    <t>111a Princess Road East</t>
  </si>
  <si>
    <t>Charles Wilson BUIlding</t>
  </si>
  <si>
    <t>2 University Road</t>
  </si>
  <si>
    <t>Attenborough Seminar Blocl</t>
  </si>
  <si>
    <t>Attenborough Tower</t>
  </si>
  <si>
    <t>Robert Kilpatrick Clinical Sciences Building</t>
  </si>
  <si>
    <t>Suggested capacity Following H&amp;S Check with  mitigations</t>
  </si>
  <si>
    <t>Mechanical and Natural</t>
  </si>
  <si>
    <t>Rooms with Mechanical Ventilation</t>
  </si>
  <si>
    <t>Rooms with with Natural Ventilation and Air Purifiers</t>
  </si>
  <si>
    <t>Mechanical and natural</t>
  </si>
  <si>
    <t xml:space="preserve">RKCSB </t>
  </si>
  <si>
    <t>Capacities at the RKCSB have been agreed with the NHS and are not ncluded here.</t>
  </si>
  <si>
    <t xml:space="preserve">Rooms in this category are naturally ventilated (unless otherwise stated) but there were concerns regarding the number or size of the opening windows and their ability to provide sufficient ventilation. Therefore capacities have been reduced in order to maintain a safe working environment.
Please adhere to the stated capacities and do not move desks or furniture in to or our of the room.
Please ensure all windows are open at the commencement of the teaching session
</t>
  </si>
  <si>
    <t>Ventilation</t>
  </si>
  <si>
    <t xml:space="preserve">Mechanical ventilation systems have been designed to meet legislative requirements in terms of flow rates sufficient to provide a safe working environment. All mechanical systems are maintained 4 times per year in line with industry standards. 
All mechanical systems are providing 100% fresh air. 
The operation of these systems is monitored by EDS. However, if you suspect the mechanical ventilation is not operating (if the room feels stuffy) please report to the ECS Service desk </t>
  </si>
  <si>
    <t>Physics First Floor</t>
  </si>
  <si>
    <t>N/A</t>
  </si>
  <si>
    <t xml:space="preserve">Rooms in this category benefit from natural ventilation unless stated otherwise. Please ensure all windows in the room are fully open at the start of your teaching session.
Following our Safety check, we have found it necessary to install Air Purifiers, which are small units designed to clean air entering it by use of a Hepa filter and a UV light. These units are designed to run continuously and should need no physical intervention.
Please ensure they are running (indicated by the display on top of the device) and report to ECS Service Desk any concerns.
</t>
  </si>
  <si>
    <t xml:space="preserve">Rooms in this category benefit from natural ventilation only, (unless otherwise stated) In order to ensure a safe working environment, and the capacities calculated. Please ensure all windows are open at the commencement of the teaching session.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</si>
</sst>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theme="1"/>
      <name val="Calibri"/>
      <family val="2"/>
      <scheme val="minor"/>
    </font>
    <font>
      <sz val="11"/>
      <color rgb="FF000000"/>
      <name val="Calibri"/>
      <family val="2"/>
    </font>
    <font>
      <b/>
      <sz val="11"/>
      <color theme="1"/>
      <name val="Calibri"/>
      <family val="2"/>
      <scheme val="minor"/>
    </font>
    <font>
      <sz val="11"/>
      <color theme="0"/>
      <name val="Calibri"/>
      <family val="2"/>
      <scheme val="minor"/>
    </font>
    <font>
      <sz val="26"/>
      <color theme="0"/>
      <name val="Calibri"/>
      <family val="2"/>
      <scheme val="minor"/>
    </font>
  </fonts>
  <fills count="3">
    <fill>
      <patternFill patternType="none"/>
    </fill>
    <fill>
      <patternFill patternType="gray125"/>
    </fill>
    <fill>
      <patternFill patternType="solid">
        <fgColor theme="0" tint="-0.499984740745262"/>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37">
    <xf numFmtId="0" fontId="0" fillId="0" borderId="0" xfId="0"/>
    <xf numFmtId="0" fontId="0" fillId="0" borderId="0" xfId="0" applyAlignment="1">
      <alignment horizontal="left" wrapText="1"/>
    </xf>
    <xf numFmtId="0" fontId="0" fillId="0" borderId="0" xfId="0" applyAlignment="1">
      <alignment horizontal="left"/>
    </xf>
    <xf numFmtId="0" fontId="0" fillId="0" borderId="1" xfId="0" applyBorder="1" applyAlignment="1">
      <alignment horizontal="left" wrapText="1"/>
    </xf>
    <xf numFmtId="0" fontId="0" fillId="0" borderId="1" xfId="0" applyBorder="1"/>
    <xf numFmtId="0" fontId="0" fillId="0" borderId="1" xfId="0" applyBorder="1" applyAlignment="1">
      <alignment horizontal="left"/>
    </xf>
    <xf numFmtId="0" fontId="0" fillId="0" borderId="1" xfId="0" applyFill="1" applyBorder="1" applyAlignment="1">
      <alignment horizontal="left"/>
    </xf>
    <xf numFmtId="0" fontId="0" fillId="0" borderId="1" xfId="0" applyBorder="1" applyAlignment="1">
      <alignment horizontal="left" vertical="top"/>
    </xf>
    <xf numFmtId="0" fontId="1" fillId="0" borderId="1" xfId="0" applyFont="1" applyFill="1" applyBorder="1" applyAlignment="1">
      <alignment vertical="center"/>
    </xf>
    <xf numFmtId="0" fontId="0" fillId="2" borderId="1" xfId="0" applyFill="1" applyBorder="1" applyAlignment="1">
      <alignment horizontal="left" wrapText="1"/>
    </xf>
    <xf numFmtId="0" fontId="0" fillId="2" borderId="5" xfId="0" applyFill="1" applyBorder="1" applyAlignment="1">
      <alignment horizontal="left" wrapText="1"/>
    </xf>
    <xf numFmtId="0" fontId="0" fillId="2" borderId="6" xfId="0" applyFill="1" applyBorder="1" applyAlignment="1">
      <alignment horizontal="left" wrapText="1"/>
    </xf>
    <xf numFmtId="0" fontId="0" fillId="0" borderId="5" xfId="0" applyBorder="1"/>
    <xf numFmtId="0" fontId="0" fillId="0" borderId="6" xfId="0" applyBorder="1" applyAlignment="1">
      <alignment horizontal="left"/>
    </xf>
    <xf numFmtId="0" fontId="0" fillId="0" borderId="5" xfId="0" applyBorder="1" applyAlignment="1">
      <alignment wrapText="1"/>
    </xf>
    <xf numFmtId="0" fontId="0" fillId="0" borderId="6" xfId="0" applyBorder="1" applyAlignment="1">
      <alignment horizontal="left" wrapText="1"/>
    </xf>
    <xf numFmtId="0" fontId="0" fillId="0" borderId="7" xfId="0" applyBorder="1" applyAlignment="1">
      <alignment wrapText="1"/>
    </xf>
    <xf numFmtId="0" fontId="0" fillId="0" borderId="8" xfId="0" applyBorder="1" applyAlignment="1">
      <alignment horizontal="left" wrapText="1"/>
    </xf>
    <xf numFmtId="0" fontId="0" fillId="0" borderId="8" xfId="0" applyBorder="1" applyAlignment="1">
      <alignment horizontal="left"/>
    </xf>
    <xf numFmtId="0" fontId="0" fillId="0" borderId="9" xfId="0" applyBorder="1" applyAlignment="1">
      <alignment horizontal="left" wrapText="1"/>
    </xf>
    <xf numFmtId="0" fontId="0" fillId="0" borderId="5" xfId="0" applyBorder="1" applyAlignment="1">
      <alignment horizontal="left"/>
    </xf>
    <xf numFmtId="0" fontId="0" fillId="0" borderId="6" xfId="0" applyFill="1" applyBorder="1" applyAlignment="1">
      <alignment horizontal="left"/>
    </xf>
    <xf numFmtId="0" fontId="0" fillId="0" borderId="7" xfId="0" applyBorder="1" applyAlignment="1">
      <alignment horizontal="left"/>
    </xf>
    <xf numFmtId="0" fontId="0" fillId="0" borderId="9" xfId="0" applyBorder="1" applyAlignment="1">
      <alignment horizontal="left"/>
    </xf>
    <xf numFmtId="0" fontId="0" fillId="0" borderId="7" xfId="0" applyBorder="1"/>
    <xf numFmtId="0" fontId="0" fillId="0" borderId="8" xfId="0" applyBorder="1" applyAlignment="1">
      <alignment horizontal="left" vertical="top"/>
    </xf>
    <xf numFmtId="0" fontId="3" fillId="2" borderId="5" xfId="0" applyFont="1" applyFill="1" applyBorder="1" applyAlignment="1">
      <alignment horizontal="left" wrapText="1"/>
    </xf>
    <xf numFmtId="0" fontId="3" fillId="2" borderId="1" xfId="0" applyFont="1" applyFill="1" applyBorder="1" applyAlignment="1">
      <alignment horizontal="left" wrapText="1"/>
    </xf>
    <xf numFmtId="0" fontId="3" fillId="2" borderId="6" xfId="0" applyFont="1" applyFill="1" applyBorder="1" applyAlignment="1">
      <alignment horizontal="left" wrapText="1"/>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2" fillId="0" borderId="5" xfId="0" applyFont="1" applyBorder="1" applyAlignment="1">
      <alignment horizontal="left" wrapText="1"/>
    </xf>
    <xf numFmtId="0" fontId="2" fillId="0" borderId="1" xfId="0" applyFont="1" applyBorder="1" applyAlignment="1">
      <alignment horizontal="left" wrapText="1"/>
    </xf>
    <xf numFmtId="0" fontId="2" fillId="0" borderId="6" xfId="0" applyFont="1" applyBorder="1" applyAlignment="1">
      <alignment horizontal="left" wrapText="1"/>
    </xf>
    <xf numFmtId="0" fontId="0" fillId="0" borderId="8" xfId="0" applyBorder="1" applyAlignment="1">
      <alignment horizontal="center"/>
    </xf>
    <xf numFmtId="0" fontId="0" fillId="0" borderId="9" xfId="0"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7"/>
  <sheetViews>
    <sheetView tabSelected="1" workbookViewId="0">
      <pane ySplit="3" topLeftCell="A4" activePane="bottomLeft" state="frozen"/>
      <selection pane="bottomLeft" activeCell="E8" sqref="E8"/>
    </sheetView>
  </sheetViews>
  <sheetFormatPr defaultRowHeight="14.5" x14ac:dyDescent="0.35"/>
  <cols>
    <col min="1" max="1" width="38.90625" customWidth="1"/>
    <col min="2" max="2" width="30.6328125" customWidth="1"/>
    <col min="3" max="3" width="11.90625" customWidth="1"/>
    <col min="4" max="4" width="5.1796875" hidden="1" customWidth="1"/>
    <col min="5" max="5" width="55.08984375" customWidth="1"/>
    <col min="6" max="6" width="21.90625" customWidth="1"/>
    <col min="8" max="8" width="11.453125" customWidth="1"/>
    <col min="9" max="9" width="10.6328125" customWidth="1"/>
  </cols>
  <sheetData>
    <row r="1" spans="1:9" s="1" customFormat="1" ht="33.5" x14ac:dyDescent="0.35">
      <c r="A1" s="29" t="s">
        <v>771</v>
      </c>
      <c r="B1" s="30"/>
      <c r="C1" s="30"/>
      <c r="D1" s="30"/>
      <c r="E1" s="30"/>
      <c r="F1" s="30"/>
      <c r="G1" s="30"/>
      <c r="H1" s="30"/>
      <c r="I1" s="31"/>
    </row>
    <row r="2" spans="1:9" s="2" customFormat="1" ht="72.5" customHeight="1" x14ac:dyDescent="0.35">
      <c r="A2" s="32" t="s">
        <v>780</v>
      </c>
      <c r="B2" s="33"/>
      <c r="C2" s="33"/>
      <c r="D2" s="33"/>
      <c r="E2" s="33"/>
      <c r="F2" s="33"/>
      <c r="G2" s="33"/>
      <c r="H2" s="33"/>
      <c r="I2" s="34"/>
    </row>
    <row r="3" spans="1:9" s="2" customFormat="1" ht="87" x14ac:dyDescent="0.35">
      <c r="A3" s="26" t="s">
        <v>730</v>
      </c>
      <c r="B3" s="27" t="s">
        <v>0</v>
      </c>
      <c r="C3" s="27" t="s">
        <v>1</v>
      </c>
      <c r="D3" s="27" t="s">
        <v>2</v>
      </c>
      <c r="E3" s="27" t="s">
        <v>3</v>
      </c>
      <c r="F3" s="27" t="s">
        <v>776</v>
      </c>
      <c r="G3" s="27" t="s">
        <v>4</v>
      </c>
      <c r="H3" s="27" t="s">
        <v>768</v>
      </c>
      <c r="I3" s="28" t="s">
        <v>5</v>
      </c>
    </row>
    <row r="4" spans="1:9" x14ac:dyDescent="0.35">
      <c r="A4" s="20" t="s">
        <v>762</v>
      </c>
      <c r="B4" s="5" t="s">
        <v>302</v>
      </c>
      <c r="C4" s="5" t="s">
        <v>303</v>
      </c>
      <c r="D4" s="5">
        <v>34</v>
      </c>
      <c r="E4" s="5" t="s">
        <v>304</v>
      </c>
      <c r="F4" s="5" t="s">
        <v>16</v>
      </c>
      <c r="G4" s="5">
        <f t="shared" ref="G4:G21" si="0">D4</f>
        <v>34</v>
      </c>
      <c r="H4" s="5">
        <f t="shared" ref="H4:H7" si="1">ROUNDDOWN($G4*(I4/100),0)</f>
        <v>34</v>
      </c>
      <c r="I4" s="13">
        <v>100</v>
      </c>
    </row>
    <row r="5" spans="1:9" s="2" customFormat="1" x14ac:dyDescent="0.35">
      <c r="A5" s="20" t="s">
        <v>761</v>
      </c>
      <c r="B5" s="5" t="s">
        <v>284</v>
      </c>
      <c r="C5" s="5" t="s">
        <v>285</v>
      </c>
      <c r="D5" s="5">
        <v>40</v>
      </c>
      <c r="E5" s="5" t="s">
        <v>286</v>
      </c>
      <c r="F5" s="5" t="s">
        <v>16</v>
      </c>
      <c r="G5" s="5">
        <f t="shared" si="0"/>
        <v>40</v>
      </c>
      <c r="H5" s="5">
        <f t="shared" si="1"/>
        <v>30</v>
      </c>
      <c r="I5" s="13">
        <v>75</v>
      </c>
    </row>
    <row r="6" spans="1:9" s="2" customFormat="1" x14ac:dyDescent="0.35">
      <c r="A6" s="20" t="s">
        <v>761</v>
      </c>
      <c r="B6" s="5" t="s">
        <v>287</v>
      </c>
      <c r="C6" s="5" t="s">
        <v>288</v>
      </c>
      <c r="D6" s="5">
        <v>40</v>
      </c>
      <c r="E6" s="5" t="s">
        <v>289</v>
      </c>
      <c r="F6" s="5" t="s">
        <v>16</v>
      </c>
      <c r="G6" s="5">
        <f t="shared" si="0"/>
        <v>40</v>
      </c>
      <c r="H6" s="5">
        <f t="shared" si="1"/>
        <v>40</v>
      </c>
      <c r="I6" s="13">
        <v>100</v>
      </c>
    </row>
    <row r="7" spans="1:9" s="2" customFormat="1" x14ac:dyDescent="0.35">
      <c r="A7" s="20" t="s">
        <v>761</v>
      </c>
      <c r="B7" s="6" t="s">
        <v>616</v>
      </c>
      <c r="C7" s="6" t="s">
        <v>617</v>
      </c>
      <c r="D7" s="6">
        <v>40</v>
      </c>
      <c r="E7" s="6" t="s">
        <v>618</v>
      </c>
      <c r="F7" s="5" t="s">
        <v>16</v>
      </c>
      <c r="G7" s="6">
        <f t="shared" si="0"/>
        <v>40</v>
      </c>
      <c r="H7" s="5">
        <f t="shared" si="1"/>
        <v>40</v>
      </c>
      <c r="I7" s="21">
        <v>100</v>
      </c>
    </row>
    <row r="8" spans="1:9" s="2" customFormat="1" x14ac:dyDescent="0.35">
      <c r="A8" s="20" t="s">
        <v>761</v>
      </c>
      <c r="B8" s="5" t="s">
        <v>293</v>
      </c>
      <c r="C8" s="5" t="s">
        <v>294</v>
      </c>
      <c r="D8" s="5">
        <v>40</v>
      </c>
      <c r="E8" s="5" t="s">
        <v>295</v>
      </c>
      <c r="F8" s="5" t="s">
        <v>16</v>
      </c>
      <c r="G8" s="5">
        <f t="shared" si="0"/>
        <v>40</v>
      </c>
      <c r="H8" s="5">
        <f t="shared" ref="H8" si="2">ROUNDDOWN($G8*(I8/100),0)</f>
        <v>40</v>
      </c>
      <c r="I8" s="13">
        <v>100</v>
      </c>
    </row>
    <row r="9" spans="1:9" s="2" customFormat="1" x14ac:dyDescent="0.35">
      <c r="A9" s="20" t="s">
        <v>761</v>
      </c>
      <c r="B9" s="5" t="s">
        <v>296</v>
      </c>
      <c r="C9" s="5" t="s">
        <v>297</v>
      </c>
      <c r="D9" s="5">
        <v>40</v>
      </c>
      <c r="E9" s="5" t="s">
        <v>298</v>
      </c>
      <c r="F9" s="5" t="s">
        <v>16</v>
      </c>
      <c r="G9" s="5">
        <f t="shared" si="0"/>
        <v>40</v>
      </c>
      <c r="H9" s="5">
        <f t="shared" ref="H9" si="3">ROUNDDOWN($G9*(I9/100),0)</f>
        <v>30</v>
      </c>
      <c r="I9" s="13">
        <v>75</v>
      </c>
    </row>
    <row r="10" spans="1:9" s="2" customFormat="1" x14ac:dyDescent="0.35">
      <c r="A10" s="20" t="s">
        <v>736</v>
      </c>
      <c r="B10" s="5" t="s">
        <v>73</v>
      </c>
      <c r="C10" s="5" t="s">
        <v>74</v>
      </c>
      <c r="D10" s="5">
        <v>48</v>
      </c>
      <c r="E10" s="5" t="s">
        <v>75</v>
      </c>
      <c r="F10" s="5" t="s">
        <v>16</v>
      </c>
      <c r="G10" s="5">
        <f t="shared" si="0"/>
        <v>48</v>
      </c>
      <c r="H10" s="5">
        <f t="shared" ref="H10:H19" si="4">ROUNDDOWN($G10*(I10/100),0)</f>
        <v>36</v>
      </c>
      <c r="I10" s="13">
        <v>75</v>
      </c>
    </row>
    <row r="11" spans="1:9" s="2" customFormat="1" x14ac:dyDescent="0.35">
      <c r="A11" s="20" t="s">
        <v>736</v>
      </c>
      <c r="B11" s="5" t="s">
        <v>76</v>
      </c>
      <c r="C11" s="5" t="s">
        <v>77</v>
      </c>
      <c r="D11" s="5">
        <v>32</v>
      </c>
      <c r="E11" s="5" t="s">
        <v>78</v>
      </c>
      <c r="F11" s="5" t="s">
        <v>16</v>
      </c>
      <c r="G11" s="5">
        <f t="shared" si="0"/>
        <v>32</v>
      </c>
      <c r="H11" s="5">
        <f t="shared" si="4"/>
        <v>24</v>
      </c>
      <c r="I11" s="13">
        <v>75</v>
      </c>
    </row>
    <row r="12" spans="1:9" s="2" customFormat="1" x14ac:dyDescent="0.35">
      <c r="A12" s="20" t="s">
        <v>736</v>
      </c>
      <c r="B12" s="5" t="s">
        <v>79</v>
      </c>
      <c r="C12" s="5" t="s">
        <v>80</v>
      </c>
      <c r="D12" s="5">
        <v>24</v>
      </c>
      <c r="E12" s="5" t="s">
        <v>81</v>
      </c>
      <c r="F12" s="5" t="s">
        <v>16</v>
      </c>
      <c r="G12" s="5">
        <f t="shared" si="0"/>
        <v>24</v>
      </c>
      <c r="H12" s="5">
        <f t="shared" si="4"/>
        <v>18</v>
      </c>
      <c r="I12" s="13">
        <v>75</v>
      </c>
    </row>
    <row r="13" spans="1:9" s="2" customFormat="1" x14ac:dyDescent="0.35">
      <c r="A13" s="20" t="s">
        <v>736</v>
      </c>
      <c r="B13" s="5" t="s">
        <v>82</v>
      </c>
      <c r="C13" s="5" t="s">
        <v>83</v>
      </c>
      <c r="D13" s="5">
        <v>26</v>
      </c>
      <c r="E13" s="5" t="s">
        <v>84</v>
      </c>
      <c r="F13" s="5" t="s">
        <v>16</v>
      </c>
      <c r="G13" s="5">
        <f t="shared" si="0"/>
        <v>26</v>
      </c>
      <c r="H13" s="5">
        <f t="shared" si="4"/>
        <v>19</v>
      </c>
      <c r="I13" s="13">
        <v>75</v>
      </c>
    </row>
    <row r="14" spans="1:9" s="2" customFormat="1" x14ac:dyDescent="0.35">
      <c r="A14" s="20" t="s">
        <v>736</v>
      </c>
      <c r="B14" s="5" t="s">
        <v>85</v>
      </c>
      <c r="C14" s="5" t="s">
        <v>86</v>
      </c>
      <c r="D14" s="5">
        <v>26</v>
      </c>
      <c r="E14" s="5" t="s">
        <v>87</v>
      </c>
      <c r="F14" s="5" t="s">
        <v>16</v>
      </c>
      <c r="G14" s="5">
        <f t="shared" si="0"/>
        <v>26</v>
      </c>
      <c r="H14" s="5">
        <f t="shared" si="4"/>
        <v>19</v>
      </c>
      <c r="I14" s="13">
        <v>75</v>
      </c>
    </row>
    <row r="15" spans="1:9" s="2" customFormat="1" x14ac:dyDescent="0.35">
      <c r="A15" s="20" t="s">
        <v>736</v>
      </c>
      <c r="B15" s="5" t="s">
        <v>88</v>
      </c>
      <c r="C15" s="5" t="s">
        <v>89</v>
      </c>
      <c r="D15" s="5">
        <v>10</v>
      </c>
      <c r="E15" s="5" t="s">
        <v>90</v>
      </c>
      <c r="F15" s="5" t="s">
        <v>16</v>
      </c>
      <c r="G15" s="5">
        <f t="shared" si="0"/>
        <v>10</v>
      </c>
      <c r="H15" s="5">
        <f t="shared" si="4"/>
        <v>7</v>
      </c>
      <c r="I15" s="13">
        <v>75</v>
      </c>
    </row>
    <row r="16" spans="1:9" s="2" customFormat="1" x14ac:dyDescent="0.35">
      <c r="A16" s="20" t="s">
        <v>736</v>
      </c>
      <c r="B16" s="5" t="s">
        <v>91</v>
      </c>
      <c r="C16" s="5" t="s">
        <v>92</v>
      </c>
      <c r="D16" s="5">
        <v>16</v>
      </c>
      <c r="E16" s="5" t="s">
        <v>93</v>
      </c>
      <c r="F16" s="5" t="s">
        <v>16</v>
      </c>
      <c r="G16" s="5">
        <f t="shared" si="0"/>
        <v>16</v>
      </c>
      <c r="H16" s="5">
        <f t="shared" si="4"/>
        <v>12</v>
      </c>
      <c r="I16" s="13">
        <v>75</v>
      </c>
    </row>
    <row r="17" spans="1:9" s="2" customFormat="1" x14ac:dyDescent="0.35">
      <c r="A17" s="20" t="s">
        <v>736</v>
      </c>
      <c r="B17" s="7" t="s">
        <v>470</v>
      </c>
      <c r="C17" s="7" t="s">
        <v>471</v>
      </c>
      <c r="D17" s="7">
        <v>10</v>
      </c>
      <c r="E17" s="7" t="s">
        <v>472</v>
      </c>
      <c r="F17" s="5" t="s">
        <v>16</v>
      </c>
      <c r="G17" s="5">
        <f t="shared" si="0"/>
        <v>10</v>
      </c>
      <c r="H17" s="5">
        <f t="shared" si="4"/>
        <v>7</v>
      </c>
      <c r="I17" s="13">
        <v>75</v>
      </c>
    </row>
    <row r="18" spans="1:9" s="2" customFormat="1" x14ac:dyDescent="0.35">
      <c r="A18" s="20" t="s">
        <v>736</v>
      </c>
      <c r="B18" s="7" t="s">
        <v>473</v>
      </c>
      <c r="C18" s="7" t="s">
        <v>474</v>
      </c>
      <c r="D18" s="7">
        <v>22</v>
      </c>
      <c r="E18" s="7" t="s">
        <v>475</v>
      </c>
      <c r="F18" s="5" t="s">
        <v>16</v>
      </c>
      <c r="G18" s="5">
        <f t="shared" si="0"/>
        <v>22</v>
      </c>
      <c r="H18" s="5">
        <f t="shared" si="4"/>
        <v>16</v>
      </c>
      <c r="I18" s="13">
        <v>75</v>
      </c>
    </row>
    <row r="19" spans="1:9" x14ac:dyDescent="0.35">
      <c r="A19" s="20" t="s">
        <v>747</v>
      </c>
      <c r="B19" s="5" t="s">
        <v>683</v>
      </c>
      <c r="C19" s="5" t="s">
        <v>684</v>
      </c>
      <c r="D19" s="5">
        <v>130</v>
      </c>
      <c r="E19" s="5" t="s">
        <v>685</v>
      </c>
      <c r="F19" s="5" t="s">
        <v>16</v>
      </c>
      <c r="G19" s="5">
        <f t="shared" si="0"/>
        <v>130</v>
      </c>
      <c r="H19" s="5">
        <f t="shared" si="4"/>
        <v>130</v>
      </c>
      <c r="I19" s="13">
        <v>100</v>
      </c>
    </row>
    <row r="20" spans="1:9" s="2" customFormat="1" x14ac:dyDescent="0.35">
      <c r="A20" s="20" t="s">
        <v>747</v>
      </c>
      <c r="B20" s="5" t="s">
        <v>686</v>
      </c>
      <c r="C20" s="5" t="s">
        <v>687</v>
      </c>
      <c r="D20" s="5">
        <v>40</v>
      </c>
      <c r="E20" s="5" t="s">
        <v>688</v>
      </c>
      <c r="F20" s="5" t="s">
        <v>16</v>
      </c>
      <c r="G20" s="5">
        <f t="shared" si="0"/>
        <v>40</v>
      </c>
      <c r="H20" s="5">
        <f t="shared" ref="H20:H21" si="5">ROUNDDOWN($G20*(I20/100),0)</f>
        <v>20</v>
      </c>
      <c r="I20" s="13">
        <v>50</v>
      </c>
    </row>
    <row r="21" spans="1:9" s="2" customFormat="1" ht="15.5" customHeight="1" x14ac:dyDescent="0.35">
      <c r="A21" s="20" t="s">
        <v>747</v>
      </c>
      <c r="B21" s="5" t="s">
        <v>719</v>
      </c>
      <c r="C21" s="5" t="s">
        <v>720</v>
      </c>
      <c r="D21" s="5">
        <v>25</v>
      </c>
      <c r="E21" s="5" t="s">
        <v>721</v>
      </c>
      <c r="F21" s="5" t="s">
        <v>8</v>
      </c>
      <c r="G21" s="5">
        <f t="shared" si="0"/>
        <v>25</v>
      </c>
      <c r="H21" s="5">
        <f t="shared" si="5"/>
        <v>25</v>
      </c>
      <c r="I21" s="13">
        <v>100</v>
      </c>
    </row>
    <row r="22" spans="1:9" s="2" customFormat="1" x14ac:dyDescent="0.35">
      <c r="A22" s="20" t="s">
        <v>747</v>
      </c>
      <c r="B22" s="8" t="s">
        <v>728</v>
      </c>
      <c r="C22" s="8" t="s">
        <v>729</v>
      </c>
      <c r="D22" s="4"/>
      <c r="E22" s="4" t="s">
        <v>778</v>
      </c>
      <c r="F22" s="4" t="s">
        <v>16</v>
      </c>
      <c r="G22" s="4" t="s">
        <v>779</v>
      </c>
      <c r="H22" s="5">
        <v>13</v>
      </c>
      <c r="I22" s="13">
        <v>100</v>
      </c>
    </row>
    <row r="23" spans="1:9" s="2" customFormat="1" x14ac:dyDescent="0.35">
      <c r="A23" s="20" t="s">
        <v>763</v>
      </c>
      <c r="B23" s="5" t="s">
        <v>265</v>
      </c>
      <c r="C23" s="5" t="s">
        <v>266</v>
      </c>
      <c r="D23" s="5">
        <v>100</v>
      </c>
      <c r="E23" s="5" t="s">
        <v>267</v>
      </c>
      <c r="F23" s="5" t="s">
        <v>16</v>
      </c>
      <c r="G23" s="5">
        <f>D23</f>
        <v>100</v>
      </c>
      <c r="H23" s="5">
        <f t="shared" ref="H23" si="6">ROUNDDOWN($G23*(I23/100),0)</f>
        <v>75</v>
      </c>
      <c r="I23" s="13">
        <v>75</v>
      </c>
    </row>
    <row r="24" spans="1:9" s="2" customFormat="1" x14ac:dyDescent="0.35">
      <c r="A24" s="20" t="s">
        <v>763</v>
      </c>
      <c r="B24" s="5" t="s">
        <v>259</v>
      </c>
      <c r="C24" s="5" t="s">
        <v>260</v>
      </c>
      <c r="D24" s="5">
        <v>100</v>
      </c>
      <c r="E24" s="5" t="s">
        <v>261</v>
      </c>
      <c r="F24" s="5" t="s">
        <v>769</v>
      </c>
      <c r="G24" s="5">
        <f>D24</f>
        <v>100</v>
      </c>
      <c r="H24" s="5">
        <f t="shared" ref="H24:H27" si="7">ROUNDDOWN($G24*(I24/100),0)</f>
        <v>75</v>
      </c>
      <c r="I24" s="13">
        <v>75</v>
      </c>
    </row>
    <row r="25" spans="1:9" x14ac:dyDescent="0.35">
      <c r="A25" s="20" t="s">
        <v>747</v>
      </c>
      <c r="B25" s="5" t="s">
        <v>692</v>
      </c>
      <c r="C25" s="5" t="s">
        <v>693</v>
      </c>
      <c r="D25" s="5">
        <v>88</v>
      </c>
      <c r="E25" s="5" t="s">
        <v>694</v>
      </c>
      <c r="F25" s="5" t="s">
        <v>16</v>
      </c>
      <c r="G25" s="5">
        <f>D25</f>
        <v>88</v>
      </c>
      <c r="H25" s="5">
        <f t="shared" si="7"/>
        <v>88</v>
      </c>
      <c r="I25" s="13">
        <v>100</v>
      </c>
    </row>
    <row r="26" spans="1:9" x14ac:dyDescent="0.35">
      <c r="A26" s="20" t="s">
        <v>747</v>
      </c>
      <c r="B26" s="5" t="s">
        <v>695</v>
      </c>
      <c r="C26" s="5" t="s">
        <v>696</v>
      </c>
      <c r="D26" s="5">
        <v>64</v>
      </c>
      <c r="E26" s="5" t="s">
        <v>697</v>
      </c>
      <c r="F26" s="5" t="s">
        <v>16</v>
      </c>
      <c r="G26" s="5">
        <f>D26</f>
        <v>64</v>
      </c>
      <c r="H26" s="5">
        <f t="shared" si="7"/>
        <v>64</v>
      </c>
      <c r="I26" s="13">
        <v>100</v>
      </c>
    </row>
    <row r="27" spans="1:9" ht="15" thickBot="1" x14ac:dyDescent="0.4">
      <c r="A27" s="22" t="s">
        <v>747</v>
      </c>
      <c r="B27" s="18" t="s">
        <v>698</v>
      </c>
      <c r="C27" s="18" t="s">
        <v>699</v>
      </c>
      <c r="D27" s="18">
        <v>24</v>
      </c>
      <c r="E27" s="18" t="s">
        <v>700</v>
      </c>
      <c r="F27" s="18" t="s">
        <v>16</v>
      </c>
      <c r="G27" s="18">
        <f>D27</f>
        <v>24</v>
      </c>
      <c r="H27" s="18">
        <f t="shared" si="7"/>
        <v>24</v>
      </c>
      <c r="I27" s="23">
        <v>100</v>
      </c>
    </row>
  </sheetData>
  <sheetProtection algorithmName="SHA-512" hashValue="WUZJpvvn5LM4xGg2h+FU3w6r5DPbpEt0ggzRYRpEKAUDmYsXZResT18etKUJMRXvlcJoEdtOLTa8oETav11YpQ==" saltValue="iWzPWjQ30SOjN/I+JBA6Pg==" spinCount="100000" sheet="1" objects="1" scenarios="1" selectLockedCells="1" selectUnlockedCells="1"/>
  <mergeCells count="2">
    <mergeCell ref="A1:I1"/>
    <mergeCell ref="A2:I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98"/>
  <sheetViews>
    <sheetView workbookViewId="0">
      <pane ySplit="3" topLeftCell="A82" activePane="bottomLeft" state="frozen"/>
      <selection pane="bottomLeft" activeCell="B89" sqref="B89"/>
    </sheetView>
  </sheetViews>
  <sheetFormatPr defaultRowHeight="14.5" x14ac:dyDescent="0.35"/>
  <cols>
    <col min="1" max="1" width="39" customWidth="1"/>
    <col min="2" max="2" width="48.54296875" customWidth="1"/>
    <col min="3" max="3" width="11.7265625" customWidth="1"/>
    <col min="4" max="4" width="0" hidden="1" customWidth="1"/>
    <col min="5" max="5" width="57.36328125" customWidth="1"/>
    <col min="6" max="6" width="41" customWidth="1"/>
    <col min="7" max="7" width="9.08984375" customWidth="1"/>
    <col min="8" max="8" width="11.36328125" customWidth="1"/>
    <col min="9" max="9" width="12.1796875" customWidth="1"/>
  </cols>
  <sheetData>
    <row r="1" spans="1:9" ht="40.5" customHeight="1" x14ac:dyDescent="0.35">
      <c r="A1" s="29" t="s">
        <v>770</v>
      </c>
      <c r="B1" s="30"/>
      <c r="C1" s="30"/>
      <c r="D1" s="30"/>
      <c r="E1" s="30"/>
      <c r="F1" s="30"/>
      <c r="G1" s="30"/>
      <c r="H1" s="30"/>
      <c r="I1" s="31"/>
    </row>
    <row r="2" spans="1:9" ht="56.5" customHeight="1" x14ac:dyDescent="0.35">
      <c r="A2" s="32" t="s">
        <v>781</v>
      </c>
      <c r="B2" s="33"/>
      <c r="C2" s="33"/>
      <c r="D2" s="33"/>
      <c r="E2" s="33"/>
      <c r="F2" s="33"/>
      <c r="G2" s="33"/>
      <c r="H2" s="33"/>
      <c r="I2" s="34"/>
    </row>
    <row r="3" spans="1:9" s="1" customFormat="1" ht="91" customHeight="1" x14ac:dyDescent="0.35">
      <c r="A3" s="10" t="s">
        <v>730</v>
      </c>
      <c r="B3" s="9" t="s">
        <v>0</v>
      </c>
      <c r="C3" s="9" t="s">
        <v>1</v>
      </c>
      <c r="D3" s="9" t="s">
        <v>2</v>
      </c>
      <c r="E3" s="9" t="s">
        <v>3</v>
      </c>
      <c r="F3" s="9" t="s">
        <v>776</v>
      </c>
      <c r="G3" s="9" t="s">
        <v>4</v>
      </c>
      <c r="H3" s="9" t="s">
        <v>768</v>
      </c>
      <c r="I3" s="11" t="s">
        <v>5</v>
      </c>
    </row>
    <row r="4" spans="1:9" x14ac:dyDescent="0.35">
      <c r="A4" s="12" t="s">
        <v>734</v>
      </c>
      <c r="B4" s="5" t="s">
        <v>13</v>
      </c>
      <c r="C4" s="5" t="s">
        <v>14</v>
      </c>
      <c r="D4" s="5">
        <v>24</v>
      </c>
      <c r="E4" s="5" t="s">
        <v>15</v>
      </c>
      <c r="F4" s="5" t="s">
        <v>16</v>
      </c>
      <c r="G4" s="5">
        <v>24</v>
      </c>
      <c r="H4" s="5">
        <v>24</v>
      </c>
      <c r="I4" s="13">
        <v>100</v>
      </c>
    </row>
    <row r="5" spans="1:9" x14ac:dyDescent="0.35">
      <c r="A5" s="12" t="s">
        <v>734</v>
      </c>
      <c r="B5" s="5" t="s">
        <v>17</v>
      </c>
      <c r="C5" s="5" t="s">
        <v>18</v>
      </c>
      <c r="D5" s="5">
        <v>24</v>
      </c>
      <c r="E5" s="5" t="s">
        <v>19</v>
      </c>
      <c r="F5" s="5" t="s">
        <v>16</v>
      </c>
      <c r="G5" s="5">
        <v>24</v>
      </c>
      <c r="H5" s="5">
        <v>24</v>
      </c>
      <c r="I5" s="13">
        <v>100</v>
      </c>
    </row>
    <row r="6" spans="1:9" x14ac:dyDescent="0.35">
      <c r="A6" s="12" t="s">
        <v>754</v>
      </c>
      <c r="B6" s="5" t="s">
        <v>24</v>
      </c>
      <c r="C6" s="5" t="s">
        <v>25</v>
      </c>
      <c r="D6" s="5">
        <v>18</v>
      </c>
      <c r="E6" s="5" t="s">
        <v>26</v>
      </c>
      <c r="F6" s="5" t="s">
        <v>16</v>
      </c>
      <c r="G6" s="5">
        <v>18</v>
      </c>
      <c r="H6" s="5">
        <v>18</v>
      </c>
      <c r="I6" s="13">
        <v>100</v>
      </c>
    </row>
    <row r="7" spans="1:9" x14ac:dyDescent="0.35">
      <c r="A7" s="12" t="s">
        <v>758</v>
      </c>
      <c r="B7" s="5" t="s">
        <v>27</v>
      </c>
      <c r="C7" s="5" t="s">
        <v>28</v>
      </c>
      <c r="D7" s="5">
        <v>18</v>
      </c>
      <c r="E7" s="5" t="s">
        <v>29</v>
      </c>
      <c r="F7" s="5" t="s">
        <v>30</v>
      </c>
      <c r="G7" s="5">
        <v>18</v>
      </c>
      <c r="H7" s="5">
        <v>18</v>
      </c>
      <c r="I7" s="13">
        <v>100</v>
      </c>
    </row>
    <row r="8" spans="1:9" x14ac:dyDescent="0.35">
      <c r="A8" s="12" t="s">
        <v>735</v>
      </c>
      <c r="B8" s="5" t="s">
        <v>31</v>
      </c>
      <c r="C8" s="5" t="s">
        <v>32</v>
      </c>
      <c r="D8" s="5">
        <v>18</v>
      </c>
      <c r="E8" s="5" t="s">
        <v>33</v>
      </c>
      <c r="F8" s="5" t="s">
        <v>16</v>
      </c>
      <c r="G8" s="5">
        <v>18</v>
      </c>
      <c r="H8" s="5">
        <v>18</v>
      </c>
      <c r="I8" s="13">
        <v>100</v>
      </c>
    </row>
    <row r="9" spans="1:9" x14ac:dyDescent="0.35">
      <c r="A9" s="12" t="s">
        <v>752</v>
      </c>
      <c r="B9" s="5" t="s">
        <v>39</v>
      </c>
      <c r="C9" s="5" t="s">
        <v>40</v>
      </c>
      <c r="D9" s="5">
        <v>55</v>
      </c>
      <c r="E9" s="5" t="s">
        <v>41</v>
      </c>
      <c r="F9" s="5" t="s">
        <v>30</v>
      </c>
      <c r="G9" s="5">
        <v>55</v>
      </c>
      <c r="H9" s="5">
        <v>55</v>
      </c>
      <c r="I9" s="13">
        <v>100</v>
      </c>
    </row>
    <row r="10" spans="1:9" x14ac:dyDescent="0.35">
      <c r="A10" s="12" t="s">
        <v>736</v>
      </c>
      <c r="B10" s="5" t="s">
        <v>42</v>
      </c>
      <c r="C10" s="5" t="s">
        <v>43</v>
      </c>
      <c r="D10" s="5">
        <v>42</v>
      </c>
      <c r="E10" s="5" t="s">
        <v>44</v>
      </c>
      <c r="F10" s="5" t="s">
        <v>30</v>
      </c>
      <c r="G10" s="5">
        <v>42</v>
      </c>
      <c r="H10" s="5">
        <v>42</v>
      </c>
      <c r="I10" s="13">
        <v>100</v>
      </c>
    </row>
    <row r="11" spans="1:9" x14ac:dyDescent="0.35">
      <c r="A11" s="12" t="s">
        <v>736</v>
      </c>
      <c r="B11" s="5" t="s">
        <v>45</v>
      </c>
      <c r="C11" s="5" t="s">
        <v>46</v>
      </c>
      <c r="D11" s="5">
        <v>40</v>
      </c>
      <c r="E11" s="5" t="s">
        <v>47</v>
      </c>
      <c r="F11" s="5" t="s">
        <v>48</v>
      </c>
      <c r="G11" s="5">
        <v>40</v>
      </c>
      <c r="H11" s="5">
        <v>40</v>
      </c>
      <c r="I11" s="13">
        <v>100</v>
      </c>
    </row>
    <row r="12" spans="1:9" x14ac:dyDescent="0.35">
      <c r="A12" s="12" t="s">
        <v>751</v>
      </c>
      <c r="B12" s="5" t="s">
        <v>115</v>
      </c>
      <c r="C12" s="5" t="s">
        <v>116</v>
      </c>
      <c r="D12" s="5">
        <v>24</v>
      </c>
      <c r="E12" s="5" t="s">
        <v>117</v>
      </c>
      <c r="F12" s="5" t="s">
        <v>16</v>
      </c>
      <c r="G12" s="5">
        <v>24</v>
      </c>
      <c r="H12" s="5">
        <v>24</v>
      </c>
      <c r="I12" s="13">
        <v>100</v>
      </c>
    </row>
    <row r="13" spans="1:9" x14ac:dyDescent="0.35">
      <c r="A13" s="12" t="s">
        <v>751</v>
      </c>
      <c r="B13" s="5" t="s">
        <v>118</v>
      </c>
      <c r="C13" s="5" t="s">
        <v>119</v>
      </c>
      <c r="D13" s="5">
        <v>100</v>
      </c>
      <c r="E13" s="5" t="s">
        <v>120</v>
      </c>
      <c r="F13" s="5" t="s">
        <v>48</v>
      </c>
      <c r="G13" s="5">
        <v>100</v>
      </c>
      <c r="H13" s="5">
        <v>100</v>
      </c>
      <c r="I13" s="13">
        <v>100</v>
      </c>
    </row>
    <row r="14" spans="1:9" x14ac:dyDescent="0.35">
      <c r="A14" s="12" t="s">
        <v>751</v>
      </c>
      <c r="B14" s="5" t="s">
        <v>142</v>
      </c>
      <c r="C14" s="5" t="s">
        <v>143</v>
      </c>
      <c r="D14" s="5">
        <v>50</v>
      </c>
      <c r="E14" s="5" t="s">
        <v>144</v>
      </c>
      <c r="F14" s="5" t="s">
        <v>48</v>
      </c>
      <c r="G14" s="5">
        <v>50</v>
      </c>
      <c r="H14" s="5">
        <v>50</v>
      </c>
      <c r="I14" s="13">
        <v>100</v>
      </c>
    </row>
    <row r="15" spans="1:9" x14ac:dyDescent="0.35">
      <c r="A15" s="12" t="s">
        <v>734</v>
      </c>
      <c r="B15" s="5" t="s">
        <v>151</v>
      </c>
      <c r="C15" s="5" t="s">
        <v>152</v>
      </c>
      <c r="D15" s="5">
        <v>20</v>
      </c>
      <c r="E15" s="5" t="s">
        <v>153</v>
      </c>
      <c r="F15" s="5" t="s">
        <v>16</v>
      </c>
      <c r="G15" s="5">
        <v>20</v>
      </c>
      <c r="H15" s="5">
        <v>20</v>
      </c>
      <c r="I15" s="13">
        <v>100</v>
      </c>
    </row>
    <row r="16" spans="1:9" x14ac:dyDescent="0.35">
      <c r="A16" s="12" t="s">
        <v>734</v>
      </c>
      <c r="B16" s="5" t="s">
        <v>154</v>
      </c>
      <c r="C16" s="5" t="s">
        <v>155</v>
      </c>
      <c r="D16" s="5">
        <v>48</v>
      </c>
      <c r="E16" s="5" t="s">
        <v>156</v>
      </c>
      <c r="F16" s="5" t="s">
        <v>16</v>
      </c>
      <c r="G16" s="5">
        <v>48</v>
      </c>
      <c r="H16" s="5">
        <v>48</v>
      </c>
      <c r="I16" s="13">
        <v>100</v>
      </c>
    </row>
    <row r="17" spans="1:9" x14ac:dyDescent="0.35">
      <c r="A17" s="12" t="s">
        <v>734</v>
      </c>
      <c r="B17" s="5" t="s">
        <v>157</v>
      </c>
      <c r="C17" s="5" t="s">
        <v>158</v>
      </c>
      <c r="D17" s="5">
        <v>48</v>
      </c>
      <c r="E17" s="5" t="s">
        <v>159</v>
      </c>
      <c r="F17" s="5" t="s">
        <v>16</v>
      </c>
      <c r="G17" s="5">
        <v>48</v>
      </c>
      <c r="H17" s="5">
        <v>48</v>
      </c>
      <c r="I17" s="13">
        <v>100</v>
      </c>
    </row>
    <row r="18" spans="1:9" x14ac:dyDescent="0.35">
      <c r="A18" s="12" t="s">
        <v>734</v>
      </c>
      <c r="B18" s="5" t="s">
        <v>160</v>
      </c>
      <c r="C18" s="5" t="s">
        <v>161</v>
      </c>
      <c r="D18" s="5">
        <v>25</v>
      </c>
      <c r="E18" s="5" t="s">
        <v>162</v>
      </c>
      <c r="F18" s="5" t="s">
        <v>163</v>
      </c>
      <c r="G18" s="5">
        <v>25</v>
      </c>
      <c r="H18" s="5">
        <v>25</v>
      </c>
      <c r="I18" s="13">
        <v>100</v>
      </c>
    </row>
    <row r="19" spans="1:9" x14ac:dyDescent="0.35">
      <c r="A19" s="12" t="s">
        <v>734</v>
      </c>
      <c r="B19" s="5" t="s">
        <v>164</v>
      </c>
      <c r="C19" s="5" t="s">
        <v>165</v>
      </c>
      <c r="D19" s="5">
        <v>24</v>
      </c>
      <c r="E19" s="5" t="s">
        <v>166</v>
      </c>
      <c r="F19" s="5" t="s">
        <v>16</v>
      </c>
      <c r="G19" s="5">
        <v>24</v>
      </c>
      <c r="H19" s="5">
        <v>24</v>
      </c>
      <c r="I19" s="13">
        <v>100</v>
      </c>
    </row>
    <row r="20" spans="1:9" x14ac:dyDescent="0.35">
      <c r="A20" s="12" t="s">
        <v>734</v>
      </c>
      <c r="B20" s="5" t="s">
        <v>167</v>
      </c>
      <c r="C20" s="5" t="s">
        <v>168</v>
      </c>
      <c r="D20" s="5">
        <v>25</v>
      </c>
      <c r="E20" s="5" t="s">
        <v>169</v>
      </c>
      <c r="F20" s="5" t="s">
        <v>16</v>
      </c>
      <c r="G20" s="5">
        <v>25</v>
      </c>
      <c r="H20" s="5">
        <v>25</v>
      </c>
      <c r="I20" s="13">
        <v>100</v>
      </c>
    </row>
    <row r="21" spans="1:9" x14ac:dyDescent="0.35">
      <c r="A21" s="12" t="s">
        <v>755</v>
      </c>
      <c r="B21" s="5" t="s">
        <v>271</v>
      </c>
      <c r="C21" s="5" t="s">
        <v>272</v>
      </c>
      <c r="D21" s="5">
        <v>12</v>
      </c>
      <c r="E21" s="5" t="s">
        <v>271</v>
      </c>
      <c r="F21" s="5" t="s">
        <v>273</v>
      </c>
      <c r="G21" s="5">
        <v>12</v>
      </c>
      <c r="H21" s="5">
        <v>12</v>
      </c>
      <c r="I21" s="13">
        <v>100</v>
      </c>
    </row>
    <row r="22" spans="1:9" x14ac:dyDescent="0.35">
      <c r="A22" s="12" t="s">
        <v>755</v>
      </c>
      <c r="B22" s="5" t="s">
        <v>274</v>
      </c>
      <c r="C22" s="5" t="s">
        <v>275</v>
      </c>
      <c r="D22" s="5">
        <v>20</v>
      </c>
      <c r="E22" s="5" t="s">
        <v>274</v>
      </c>
      <c r="F22" s="5" t="s">
        <v>16</v>
      </c>
      <c r="G22" s="5">
        <v>20</v>
      </c>
      <c r="H22" s="5">
        <v>20</v>
      </c>
      <c r="I22" s="13">
        <v>100</v>
      </c>
    </row>
    <row r="23" spans="1:9" x14ac:dyDescent="0.35">
      <c r="A23" s="12" t="s">
        <v>756</v>
      </c>
      <c r="B23" s="5" t="s">
        <v>276</v>
      </c>
      <c r="C23" s="5" t="s">
        <v>277</v>
      </c>
      <c r="D23" s="5">
        <v>20</v>
      </c>
      <c r="E23" s="5" t="s">
        <v>276</v>
      </c>
      <c r="F23" s="5" t="s">
        <v>16</v>
      </c>
      <c r="G23" s="5">
        <v>20</v>
      </c>
      <c r="H23" s="5">
        <v>20</v>
      </c>
      <c r="I23" s="13">
        <v>100</v>
      </c>
    </row>
    <row r="24" spans="1:9" x14ac:dyDescent="0.35">
      <c r="A24" s="12" t="s">
        <v>753</v>
      </c>
      <c r="B24" s="5" t="s">
        <v>305</v>
      </c>
      <c r="C24" s="5" t="s">
        <v>306</v>
      </c>
      <c r="D24" s="5">
        <v>100</v>
      </c>
      <c r="E24" s="5" t="s">
        <v>307</v>
      </c>
      <c r="F24" s="5" t="s">
        <v>308</v>
      </c>
      <c r="G24" s="5">
        <v>100</v>
      </c>
      <c r="H24" s="5">
        <v>100</v>
      </c>
      <c r="I24" s="13">
        <v>100</v>
      </c>
    </row>
    <row r="25" spans="1:9" x14ac:dyDescent="0.35">
      <c r="A25" s="12" t="s">
        <v>753</v>
      </c>
      <c r="B25" s="5" t="s">
        <v>309</v>
      </c>
      <c r="C25" s="5" t="s">
        <v>310</v>
      </c>
      <c r="D25" s="5">
        <v>30</v>
      </c>
      <c r="E25" s="5" t="s">
        <v>311</v>
      </c>
      <c r="F25" s="5" t="s">
        <v>16</v>
      </c>
      <c r="G25" s="5">
        <v>30</v>
      </c>
      <c r="H25" s="5">
        <v>30</v>
      </c>
      <c r="I25" s="13">
        <v>100</v>
      </c>
    </row>
    <row r="26" spans="1:9" x14ac:dyDescent="0.35">
      <c r="A26" s="12" t="s">
        <v>742</v>
      </c>
      <c r="B26" s="5" t="s">
        <v>318</v>
      </c>
      <c r="C26" s="5" t="s">
        <v>319</v>
      </c>
      <c r="D26" s="5">
        <v>16</v>
      </c>
      <c r="E26" s="5" t="s">
        <v>320</v>
      </c>
      <c r="F26" s="5" t="s">
        <v>16</v>
      </c>
      <c r="G26" s="5">
        <v>16</v>
      </c>
      <c r="H26" s="5">
        <v>16</v>
      </c>
      <c r="I26" s="13">
        <v>100</v>
      </c>
    </row>
    <row r="27" spans="1:9" x14ac:dyDescent="0.35">
      <c r="A27" s="12" t="s">
        <v>742</v>
      </c>
      <c r="B27" s="5" t="s">
        <v>321</v>
      </c>
      <c r="C27" s="5" t="s">
        <v>322</v>
      </c>
      <c r="D27" s="5">
        <v>32</v>
      </c>
      <c r="E27" s="5" t="s">
        <v>323</v>
      </c>
      <c r="F27" s="5" t="s">
        <v>16</v>
      </c>
      <c r="G27" s="5">
        <v>32</v>
      </c>
      <c r="H27" s="5">
        <v>32</v>
      </c>
      <c r="I27" s="13">
        <v>100</v>
      </c>
    </row>
    <row r="28" spans="1:9" x14ac:dyDescent="0.35">
      <c r="A28" s="12" t="s">
        <v>754</v>
      </c>
      <c r="B28" s="5" t="s">
        <v>354</v>
      </c>
      <c r="C28" s="5" t="s">
        <v>355</v>
      </c>
      <c r="D28" s="5">
        <v>40</v>
      </c>
      <c r="E28" s="5" t="s">
        <v>356</v>
      </c>
      <c r="F28" s="5" t="s">
        <v>16</v>
      </c>
      <c r="G28" s="5">
        <v>40</v>
      </c>
      <c r="H28" s="5">
        <v>40</v>
      </c>
      <c r="I28" s="13">
        <v>100</v>
      </c>
    </row>
    <row r="29" spans="1:9" x14ac:dyDescent="0.35">
      <c r="A29" s="12" t="s">
        <v>754</v>
      </c>
      <c r="B29" s="5" t="s">
        <v>357</v>
      </c>
      <c r="C29" s="5" t="s">
        <v>358</v>
      </c>
      <c r="D29" s="5">
        <v>30</v>
      </c>
      <c r="E29" s="5" t="s">
        <v>359</v>
      </c>
      <c r="F29" s="5" t="s">
        <v>16</v>
      </c>
      <c r="G29" s="5">
        <v>30</v>
      </c>
      <c r="H29" s="5">
        <v>30</v>
      </c>
      <c r="I29" s="13">
        <v>100</v>
      </c>
    </row>
    <row r="30" spans="1:9" x14ac:dyDescent="0.35">
      <c r="A30" s="12" t="s">
        <v>754</v>
      </c>
      <c r="B30" s="5" t="s">
        <v>360</v>
      </c>
      <c r="C30" s="5" t="s">
        <v>361</v>
      </c>
      <c r="D30" s="5">
        <v>40</v>
      </c>
      <c r="E30" s="5" t="s">
        <v>362</v>
      </c>
      <c r="F30" s="5" t="s">
        <v>16</v>
      </c>
      <c r="G30" s="5">
        <v>40</v>
      </c>
      <c r="H30" s="5">
        <v>40</v>
      </c>
      <c r="I30" s="13">
        <v>100</v>
      </c>
    </row>
    <row r="31" spans="1:9" x14ac:dyDescent="0.35">
      <c r="A31" s="12" t="s">
        <v>754</v>
      </c>
      <c r="B31" s="5" t="s">
        <v>363</v>
      </c>
      <c r="C31" s="5" t="s">
        <v>364</v>
      </c>
      <c r="D31" s="5">
        <v>40</v>
      </c>
      <c r="E31" s="5" t="s">
        <v>365</v>
      </c>
      <c r="F31" s="5" t="s">
        <v>16</v>
      </c>
      <c r="G31" s="5">
        <v>40</v>
      </c>
      <c r="H31" s="5">
        <v>40</v>
      </c>
      <c r="I31" s="13">
        <v>100</v>
      </c>
    </row>
    <row r="32" spans="1:9" x14ac:dyDescent="0.35">
      <c r="A32" s="12" t="s">
        <v>754</v>
      </c>
      <c r="B32" s="5" t="s">
        <v>366</v>
      </c>
      <c r="C32" s="5" t="s">
        <v>367</v>
      </c>
      <c r="D32" s="5">
        <v>36</v>
      </c>
      <c r="E32" s="5" t="s">
        <v>368</v>
      </c>
      <c r="F32" s="5" t="s">
        <v>16</v>
      </c>
      <c r="G32" s="5">
        <v>36</v>
      </c>
      <c r="H32" s="5">
        <v>36</v>
      </c>
      <c r="I32" s="13">
        <v>100</v>
      </c>
    </row>
    <row r="33" spans="1:9" x14ac:dyDescent="0.35">
      <c r="A33" s="12" t="s">
        <v>757</v>
      </c>
      <c r="B33" s="5" t="s">
        <v>378</v>
      </c>
      <c r="C33" s="5" t="s">
        <v>379</v>
      </c>
      <c r="D33" s="5">
        <v>24</v>
      </c>
      <c r="E33" s="5" t="s">
        <v>380</v>
      </c>
      <c r="F33" s="5" t="s">
        <v>16</v>
      </c>
      <c r="G33" s="5">
        <v>24</v>
      </c>
      <c r="H33" s="5">
        <v>24</v>
      </c>
      <c r="I33" s="13">
        <v>100</v>
      </c>
    </row>
    <row r="34" spans="1:9" x14ac:dyDescent="0.35">
      <c r="A34" s="12" t="s">
        <v>746</v>
      </c>
      <c r="B34" s="5" t="s">
        <v>381</v>
      </c>
      <c r="C34" s="5" t="s">
        <v>382</v>
      </c>
      <c r="D34" s="5">
        <v>32</v>
      </c>
      <c r="E34" s="5" t="s">
        <v>381</v>
      </c>
      <c r="F34" s="5" t="s">
        <v>383</v>
      </c>
      <c r="G34" s="5">
        <v>32</v>
      </c>
      <c r="H34" s="5">
        <v>32</v>
      </c>
      <c r="I34" s="13">
        <v>100</v>
      </c>
    </row>
    <row r="35" spans="1:9" x14ac:dyDescent="0.35">
      <c r="A35" s="12" t="s">
        <v>746</v>
      </c>
      <c r="B35" s="5" t="s">
        <v>384</v>
      </c>
      <c r="C35" s="5" t="s">
        <v>385</v>
      </c>
      <c r="D35" s="5">
        <v>32</v>
      </c>
      <c r="E35" s="5" t="s">
        <v>384</v>
      </c>
      <c r="F35" s="5" t="s">
        <v>383</v>
      </c>
      <c r="G35" s="5">
        <v>32</v>
      </c>
      <c r="H35" s="5">
        <v>32</v>
      </c>
      <c r="I35" s="13">
        <v>100</v>
      </c>
    </row>
    <row r="36" spans="1:9" x14ac:dyDescent="0.35">
      <c r="A36" s="12" t="s">
        <v>746</v>
      </c>
      <c r="B36" s="5" t="s">
        <v>386</v>
      </c>
      <c r="C36" s="5" t="s">
        <v>387</v>
      </c>
      <c r="D36" s="5">
        <v>24</v>
      </c>
      <c r="E36" s="5" t="s">
        <v>386</v>
      </c>
      <c r="F36" s="5" t="s">
        <v>383</v>
      </c>
      <c r="G36" s="5">
        <v>24</v>
      </c>
      <c r="H36" s="5">
        <v>24</v>
      </c>
      <c r="I36" s="13">
        <v>100</v>
      </c>
    </row>
    <row r="37" spans="1:9" x14ac:dyDescent="0.35">
      <c r="A37" s="12" t="s">
        <v>746</v>
      </c>
      <c r="B37" s="5" t="s">
        <v>388</v>
      </c>
      <c r="C37" s="5" t="s">
        <v>389</v>
      </c>
      <c r="D37" s="5">
        <v>24</v>
      </c>
      <c r="E37" s="5" t="s">
        <v>388</v>
      </c>
      <c r="F37" s="5" t="s">
        <v>383</v>
      </c>
      <c r="G37" s="5">
        <v>24</v>
      </c>
      <c r="H37" s="5">
        <v>24</v>
      </c>
      <c r="I37" s="13">
        <v>100</v>
      </c>
    </row>
    <row r="38" spans="1:9" x14ac:dyDescent="0.35">
      <c r="A38" s="12" t="s">
        <v>746</v>
      </c>
      <c r="B38" s="5" t="s">
        <v>390</v>
      </c>
      <c r="C38" s="5" t="s">
        <v>391</v>
      </c>
      <c r="D38" s="5">
        <v>24</v>
      </c>
      <c r="E38" s="5" t="s">
        <v>390</v>
      </c>
      <c r="F38" s="5" t="s">
        <v>383</v>
      </c>
      <c r="G38" s="5">
        <v>24</v>
      </c>
      <c r="H38" s="5">
        <v>24</v>
      </c>
      <c r="I38" s="13">
        <v>100</v>
      </c>
    </row>
    <row r="39" spans="1:9" x14ac:dyDescent="0.35">
      <c r="A39" s="12" t="s">
        <v>746</v>
      </c>
      <c r="B39" s="5" t="s">
        <v>395</v>
      </c>
      <c r="C39" s="5" t="s">
        <v>396</v>
      </c>
      <c r="D39" s="5">
        <v>12</v>
      </c>
      <c r="E39" s="5" t="s">
        <v>397</v>
      </c>
      <c r="F39" s="5" t="s">
        <v>383</v>
      </c>
      <c r="G39" s="5">
        <v>12</v>
      </c>
      <c r="H39" s="5">
        <v>12</v>
      </c>
      <c r="I39" s="13">
        <v>100</v>
      </c>
    </row>
    <row r="40" spans="1:9" x14ac:dyDescent="0.35">
      <c r="A40" s="12" t="s">
        <v>746</v>
      </c>
      <c r="B40" s="5" t="s">
        <v>398</v>
      </c>
      <c r="C40" s="5" t="s">
        <v>399</v>
      </c>
      <c r="D40" s="5">
        <v>25</v>
      </c>
      <c r="E40" s="5" t="s">
        <v>400</v>
      </c>
      <c r="F40" s="5" t="s">
        <v>383</v>
      </c>
      <c r="G40" s="5">
        <v>25</v>
      </c>
      <c r="H40" s="5">
        <v>25</v>
      </c>
      <c r="I40" s="13">
        <v>100</v>
      </c>
    </row>
    <row r="41" spans="1:9" x14ac:dyDescent="0.35">
      <c r="A41" s="12" t="s">
        <v>746</v>
      </c>
      <c r="B41" s="5" t="s">
        <v>413</v>
      </c>
      <c r="C41" s="5" t="s">
        <v>414</v>
      </c>
      <c r="D41" s="5">
        <v>24</v>
      </c>
      <c r="E41" s="5" t="s">
        <v>415</v>
      </c>
      <c r="F41" s="5" t="s">
        <v>383</v>
      </c>
      <c r="G41" s="5">
        <v>24</v>
      </c>
      <c r="H41" s="5">
        <v>24</v>
      </c>
      <c r="I41" s="13">
        <v>100</v>
      </c>
    </row>
    <row r="42" spans="1:9" x14ac:dyDescent="0.35">
      <c r="A42" s="12" t="s">
        <v>747</v>
      </c>
      <c r="B42" s="5" t="s">
        <v>428</v>
      </c>
      <c r="C42" s="5" t="s">
        <v>429</v>
      </c>
      <c r="D42" s="5">
        <v>36</v>
      </c>
      <c r="E42" s="5" t="s">
        <v>430</v>
      </c>
      <c r="F42" s="5" t="s">
        <v>16</v>
      </c>
      <c r="G42" s="5">
        <v>36</v>
      </c>
      <c r="H42" s="5">
        <v>36</v>
      </c>
      <c r="I42" s="13">
        <v>100</v>
      </c>
    </row>
    <row r="43" spans="1:9" x14ac:dyDescent="0.35">
      <c r="A43" s="12" t="s">
        <v>749</v>
      </c>
      <c r="B43" s="5" t="s">
        <v>434</v>
      </c>
      <c r="C43" s="5" t="s">
        <v>435</v>
      </c>
      <c r="D43" s="5">
        <v>16</v>
      </c>
      <c r="E43" s="5" t="s">
        <v>434</v>
      </c>
      <c r="F43" s="5" t="s">
        <v>436</v>
      </c>
      <c r="G43" s="5">
        <v>16</v>
      </c>
      <c r="H43" s="5">
        <v>16</v>
      </c>
      <c r="I43" s="13">
        <v>100</v>
      </c>
    </row>
    <row r="44" spans="1:9" x14ac:dyDescent="0.35">
      <c r="A44" s="12" t="s">
        <v>749</v>
      </c>
      <c r="B44" s="5" t="s">
        <v>437</v>
      </c>
      <c r="C44" s="5" t="s">
        <v>438</v>
      </c>
      <c r="D44" s="5">
        <v>16</v>
      </c>
      <c r="E44" s="5" t="s">
        <v>437</v>
      </c>
      <c r="F44" s="5" t="s">
        <v>436</v>
      </c>
      <c r="G44" s="5">
        <v>16</v>
      </c>
      <c r="H44" s="5">
        <v>16</v>
      </c>
      <c r="I44" s="13">
        <v>100</v>
      </c>
    </row>
    <row r="45" spans="1:9" x14ac:dyDescent="0.35">
      <c r="A45" s="12" t="s">
        <v>749</v>
      </c>
      <c r="B45" s="5" t="s">
        <v>439</v>
      </c>
      <c r="C45" s="5" t="s">
        <v>440</v>
      </c>
      <c r="D45" s="5">
        <v>20</v>
      </c>
      <c r="E45" s="5" t="s">
        <v>439</v>
      </c>
      <c r="F45" s="5" t="s">
        <v>436</v>
      </c>
      <c r="G45" s="5">
        <v>20</v>
      </c>
      <c r="H45" s="5">
        <v>20</v>
      </c>
      <c r="I45" s="13">
        <v>100</v>
      </c>
    </row>
    <row r="46" spans="1:9" x14ac:dyDescent="0.35">
      <c r="A46" s="12" t="s">
        <v>749</v>
      </c>
      <c r="B46" s="5" t="s">
        <v>441</v>
      </c>
      <c r="C46" s="5" t="s">
        <v>442</v>
      </c>
      <c r="D46" s="5">
        <v>16</v>
      </c>
      <c r="E46" s="5" t="s">
        <v>441</v>
      </c>
      <c r="F46" s="5" t="s">
        <v>436</v>
      </c>
      <c r="G46" s="5">
        <v>16</v>
      </c>
      <c r="H46" s="5">
        <v>16</v>
      </c>
      <c r="I46" s="13">
        <v>100</v>
      </c>
    </row>
    <row r="47" spans="1:9" x14ac:dyDescent="0.35">
      <c r="A47" s="12" t="s">
        <v>749</v>
      </c>
      <c r="B47" s="5" t="s">
        <v>446</v>
      </c>
      <c r="C47" s="5" t="s">
        <v>447</v>
      </c>
      <c r="D47" s="5">
        <v>14</v>
      </c>
      <c r="E47" s="5" t="s">
        <v>446</v>
      </c>
      <c r="F47" s="5" t="s">
        <v>436</v>
      </c>
      <c r="G47" s="5">
        <v>14</v>
      </c>
      <c r="H47" s="5">
        <v>14</v>
      </c>
      <c r="I47" s="13">
        <v>100</v>
      </c>
    </row>
    <row r="48" spans="1:9" x14ac:dyDescent="0.35">
      <c r="A48" s="12" t="s">
        <v>749</v>
      </c>
      <c r="B48" s="5" t="s">
        <v>448</v>
      </c>
      <c r="C48" s="5" t="s">
        <v>449</v>
      </c>
      <c r="D48" s="5">
        <v>16</v>
      </c>
      <c r="E48" s="5" t="s">
        <v>448</v>
      </c>
      <c r="F48" s="5" t="s">
        <v>436</v>
      </c>
      <c r="G48" s="5">
        <v>16</v>
      </c>
      <c r="H48" s="5">
        <v>16</v>
      </c>
      <c r="I48" s="13">
        <v>100</v>
      </c>
    </row>
    <row r="49" spans="1:9" x14ac:dyDescent="0.35">
      <c r="A49" s="12" t="s">
        <v>749</v>
      </c>
      <c r="B49" s="5" t="s">
        <v>450</v>
      </c>
      <c r="C49" s="5" t="s">
        <v>451</v>
      </c>
      <c r="D49" s="5">
        <v>16</v>
      </c>
      <c r="E49" s="5" t="s">
        <v>450</v>
      </c>
      <c r="F49" s="5" t="s">
        <v>436</v>
      </c>
      <c r="G49" s="5">
        <v>16</v>
      </c>
      <c r="H49" s="5">
        <v>16</v>
      </c>
      <c r="I49" s="13">
        <v>100</v>
      </c>
    </row>
    <row r="50" spans="1:9" x14ac:dyDescent="0.35">
      <c r="A50" s="12" t="s">
        <v>749</v>
      </c>
      <c r="B50" s="5" t="s">
        <v>452</v>
      </c>
      <c r="C50" s="5" t="s">
        <v>453</v>
      </c>
      <c r="D50" s="5">
        <v>20</v>
      </c>
      <c r="E50" s="5" t="s">
        <v>452</v>
      </c>
      <c r="F50" s="5" t="s">
        <v>436</v>
      </c>
      <c r="G50" s="5">
        <v>20</v>
      </c>
      <c r="H50" s="5">
        <v>20</v>
      </c>
      <c r="I50" s="13">
        <v>100</v>
      </c>
    </row>
    <row r="51" spans="1:9" x14ac:dyDescent="0.35">
      <c r="A51" s="12" t="s">
        <v>749</v>
      </c>
      <c r="B51" s="5" t="s">
        <v>457</v>
      </c>
      <c r="C51" s="5" t="s">
        <v>458</v>
      </c>
      <c r="D51" s="5">
        <v>16</v>
      </c>
      <c r="E51" s="5" t="s">
        <v>457</v>
      </c>
      <c r="F51" s="5" t="s">
        <v>436</v>
      </c>
      <c r="G51" s="5">
        <v>16</v>
      </c>
      <c r="H51" s="5">
        <v>16</v>
      </c>
      <c r="I51" s="13">
        <v>100</v>
      </c>
    </row>
    <row r="52" spans="1:9" x14ac:dyDescent="0.35">
      <c r="A52" s="12" t="s">
        <v>749</v>
      </c>
      <c r="B52" s="5" t="s">
        <v>461</v>
      </c>
      <c r="C52" s="5" t="s">
        <v>462</v>
      </c>
      <c r="D52" s="5">
        <v>14</v>
      </c>
      <c r="E52" s="5" t="s">
        <v>461</v>
      </c>
      <c r="F52" s="5" t="s">
        <v>436</v>
      </c>
      <c r="G52" s="5">
        <v>14</v>
      </c>
      <c r="H52" s="5">
        <v>14</v>
      </c>
      <c r="I52" s="13">
        <v>100</v>
      </c>
    </row>
    <row r="53" spans="1:9" x14ac:dyDescent="0.35">
      <c r="A53" s="12" t="s">
        <v>734</v>
      </c>
      <c r="B53" s="7" t="s">
        <v>463</v>
      </c>
      <c r="C53" s="7" t="s">
        <v>464</v>
      </c>
      <c r="D53" s="7">
        <v>20</v>
      </c>
      <c r="E53" s="7" t="s">
        <v>465</v>
      </c>
      <c r="F53" s="7" t="s">
        <v>16</v>
      </c>
      <c r="G53" s="5">
        <v>20</v>
      </c>
      <c r="H53" s="5">
        <v>20</v>
      </c>
      <c r="I53" s="13">
        <v>100</v>
      </c>
    </row>
    <row r="54" spans="1:9" x14ac:dyDescent="0.35">
      <c r="A54" s="12" t="s">
        <v>752</v>
      </c>
      <c r="B54" s="7" t="s">
        <v>468</v>
      </c>
      <c r="C54" s="7" t="s">
        <v>469</v>
      </c>
      <c r="D54" s="7">
        <v>50</v>
      </c>
      <c r="E54" s="7" t="s">
        <v>468</v>
      </c>
      <c r="F54" s="7" t="s">
        <v>163</v>
      </c>
      <c r="G54" s="5">
        <v>50</v>
      </c>
      <c r="H54" s="5">
        <v>50</v>
      </c>
      <c r="I54" s="13">
        <v>100</v>
      </c>
    </row>
    <row r="55" spans="1:9" x14ac:dyDescent="0.35">
      <c r="A55" s="12" t="s">
        <v>751</v>
      </c>
      <c r="B55" s="7" t="s">
        <v>476</v>
      </c>
      <c r="C55" s="7" t="s">
        <v>477</v>
      </c>
      <c r="D55" s="7">
        <v>48</v>
      </c>
      <c r="E55" s="7" t="s">
        <v>478</v>
      </c>
      <c r="F55" s="7" t="s">
        <v>16</v>
      </c>
      <c r="G55" s="5">
        <v>48</v>
      </c>
      <c r="H55" s="5">
        <v>48</v>
      </c>
      <c r="I55" s="13">
        <v>100</v>
      </c>
    </row>
    <row r="56" spans="1:9" x14ac:dyDescent="0.35">
      <c r="A56" s="12" t="s">
        <v>738</v>
      </c>
      <c r="B56" s="7" t="s">
        <v>479</v>
      </c>
      <c r="C56" s="7" t="s">
        <v>480</v>
      </c>
      <c r="D56" s="7">
        <v>42</v>
      </c>
      <c r="E56" s="7" t="s">
        <v>481</v>
      </c>
      <c r="F56" s="7" t="s">
        <v>163</v>
      </c>
      <c r="G56" s="5">
        <v>42</v>
      </c>
      <c r="H56" s="5">
        <v>42</v>
      </c>
      <c r="I56" s="13">
        <v>100</v>
      </c>
    </row>
    <row r="57" spans="1:9" x14ac:dyDescent="0.35">
      <c r="A57" s="12" t="s">
        <v>760</v>
      </c>
      <c r="B57" s="7" t="s">
        <v>482</v>
      </c>
      <c r="C57" s="7" t="s">
        <v>483</v>
      </c>
      <c r="D57" s="7">
        <v>82</v>
      </c>
      <c r="E57" s="7" t="s">
        <v>484</v>
      </c>
      <c r="F57" s="7" t="s">
        <v>16</v>
      </c>
      <c r="G57" s="5">
        <v>82</v>
      </c>
      <c r="H57" s="5">
        <v>82</v>
      </c>
      <c r="I57" s="13">
        <v>100</v>
      </c>
    </row>
    <row r="58" spans="1:9" x14ac:dyDescent="0.35">
      <c r="A58" s="12" t="s">
        <v>761</v>
      </c>
      <c r="B58" s="7" t="s">
        <v>489</v>
      </c>
      <c r="C58" s="7" t="s">
        <v>490</v>
      </c>
      <c r="D58" s="7">
        <v>15</v>
      </c>
      <c r="E58" s="7" t="s">
        <v>491</v>
      </c>
      <c r="F58" s="7" t="s">
        <v>16</v>
      </c>
      <c r="G58" s="5">
        <v>15</v>
      </c>
      <c r="H58" s="5">
        <v>15</v>
      </c>
      <c r="I58" s="13">
        <v>100</v>
      </c>
    </row>
    <row r="59" spans="1:9" x14ac:dyDescent="0.35">
      <c r="A59" s="12" t="s">
        <v>743</v>
      </c>
      <c r="B59" s="7" t="s">
        <v>492</v>
      </c>
      <c r="C59" s="7" t="s">
        <v>493</v>
      </c>
      <c r="D59" s="7">
        <v>22</v>
      </c>
      <c r="E59" s="7" t="s">
        <v>494</v>
      </c>
      <c r="F59" s="7" t="s">
        <v>16</v>
      </c>
      <c r="G59" s="5">
        <v>22</v>
      </c>
      <c r="H59" s="5">
        <v>22</v>
      </c>
      <c r="I59" s="13">
        <v>100</v>
      </c>
    </row>
    <row r="60" spans="1:9" x14ac:dyDescent="0.35">
      <c r="A60" s="12" t="s">
        <v>754</v>
      </c>
      <c r="B60" s="7" t="s">
        <v>495</v>
      </c>
      <c r="C60" s="7" t="s">
        <v>496</v>
      </c>
      <c r="D60" s="7">
        <v>35</v>
      </c>
      <c r="E60" s="7" t="s">
        <v>497</v>
      </c>
      <c r="F60" s="7" t="s">
        <v>16</v>
      </c>
      <c r="G60" s="5">
        <v>35</v>
      </c>
      <c r="H60" s="5">
        <v>35</v>
      </c>
      <c r="I60" s="13">
        <v>100</v>
      </c>
    </row>
    <row r="61" spans="1:9" x14ac:dyDescent="0.35">
      <c r="A61" s="12" t="s">
        <v>754</v>
      </c>
      <c r="B61" s="7" t="s">
        <v>498</v>
      </c>
      <c r="C61" s="7" t="s">
        <v>499</v>
      </c>
      <c r="D61" s="7">
        <v>35</v>
      </c>
      <c r="E61" s="7" t="s">
        <v>500</v>
      </c>
      <c r="F61" s="7" t="s">
        <v>16</v>
      </c>
      <c r="G61" s="5">
        <v>35</v>
      </c>
      <c r="H61" s="5">
        <v>35</v>
      </c>
      <c r="I61" s="13">
        <v>100</v>
      </c>
    </row>
    <row r="62" spans="1:9" x14ac:dyDescent="0.35">
      <c r="A62" s="12" t="s">
        <v>734</v>
      </c>
      <c r="B62" s="5" t="s">
        <v>463</v>
      </c>
      <c r="C62" s="5" t="s">
        <v>464</v>
      </c>
      <c r="D62" s="5">
        <v>20</v>
      </c>
      <c r="E62" s="5" t="s">
        <v>465</v>
      </c>
      <c r="F62" s="5" t="s">
        <v>16</v>
      </c>
      <c r="G62" s="5">
        <v>20</v>
      </c>
      <c r="H62" s="5">
        <v>20</v>
      </c>
      <c r="I62" s="13">
        <v>100</v>
      </c>
    </row>
    <row r="63" spans="1:9" x14ac:dyDescent="0.35">
      <c r="A63" s="12" t="s">
        <v>757</v>
      </c>
      <c r="B63" s="5" t="s">
        <v>518</v>
      </c>
      <c r="C63" s="5" t="s">
        <v>519</v>
      </c>
      <c r="D63" s="5">
        <v>25</v>
      </c>
      <c r="E63" s="5" t="s">
        <v>520</v>
      </c>
      <c r="F63" s="5" t="s">
        <v>16</v>
      </c>
      <c r="G63" s="5">
        <v>25</v>
      </c>
      <c r="H63" s="5">
        <v>25</v>
      </c>
      <c r="I63" s="13">
        <v>100</v>
      </c>
    </row>
    <row r="64" spans="1:9" x14ac:dyDescent="0.35">
      <c r="A64" s="12" t="s">
        <v>735</v>
      </c>
      <c r="B64" s="5" t="s">
        <v>524</v>
      </c>
      <c r="C64" s="5" t="s">
        <v>525</v>
      </c>
      <c r="D64" s="5">
        <v>12</v>
      </c>
      <c r="E64" s="5" t="s">
        <v>526</v>
      </c>
      <c r="F64" s="5" t="s">
        <v>16</v>
      </c>
      <c r="G64" s="5">
        <v>12</v>
      </c>
      <c r="H64" s="5">
        <v>12</v>
      </c>
      <c r="I64" s="13">
        <v>100</v>
      </c>
    </row>
    <row r="65" spans="1:9" x14ac:dyDescent="0.35">
      <c r="A65" s="12" t="s">
        <v>758</v>
      </c>
      <c r="B65" s="5" t="s">
        <v>530</v>
      </c>
      <c r="C65" s="5" t="s">
        <v>531</v>
      </c>
      <c r="D65" s="5">
        <v>20</v>
      </c>
      <c r="E65" s="5" t="s">
        <v>530</v>
      </c>
      <c r="F65" s="5" t="s">
        <v>16</v>
      </c>
      <c r="G65" s="5">
        <v>20</v>
      </c>
      <c r="H65" s="5">
        <v>20</v>
      </c>
      <c r="I65" s="13">
        <v>100</v>
      </c>
    </row>
    <row r="66" spans="1:9" x14ac:dyDescent="0.35">
      <c r="A66" s="12" t="s">
        <v>758</v>
      </c>
      <c r="B66" s="5" t="s">
        <v>532</v>
      </c>
      <c r="C66" s="5" t="s">
        <v>533</v>
      </c>
      <c r="D66" s="5">
        <v>30</v>
      </c>
      <c r="E66" s="5" t="s">
        <v>534</v>
      </c>
      <c r="F66" s="5" t="s">
        <v>16</v>
      </c>
      <c r="G66" s="5">
        <v>30</v>
      </c>
      <c r="H66" s="5">
        <v>30</v>
      </c>
      <c r="I66" s="13">
        <v>100</v>
      </c>
    </row>
    <row r="67" spans="1:9" x14ac:dyDescent="0.35">
      <c r="A67" s="12" t="s">
        <v>758</v>
      </c>
      <c r="B67" s="5" t="s">
        <v>535</v>
      </c>
      <c r="C67" s="5" t="s">
        <v>536</v>
      </c>
      <c r="D67" s="5">
        <v>24</v>
      </c>
      <c r="E67" s="5" t="s">
        <v>535</v>
      </c>
      <c r="F67" s="5" t="s">
        <v>16</v>
      </c>
      <c r="G67" s="5">
        <v>24</v>
      </c>
      <c r="H67" s="5">
        <v>24</v>
      </c>
      <c r="I67" s="13">
        <v>100</v>
      </c>
    </row>
    <row r="68" spans="1:9" x14ac:dyDescent="0.35">
      <c r="A68" s="12" t="s">
        <v>752</v>
      </c>
      <c r="B68" s="5" t="s">
        <v>542</v>
      </c>
      <c r="C68" s="5" t="s">
        <v>543</v>
      </c>
      <c r="D68" s="5">
        <v>32</v>
      </c>
      <c r="E68" s="5" t="s">
        <v>544</v>
      </c>
      <c r="F68" s="5" t="s">
        <v>30</v>
      </c>
      <c r="G68" s="5">
        <v>32</v>
      </c>
      <c r="H68" s="5">
        <v>32</v>
      </c>
      <c r="I68" s="13">
        <v>100</v>
      </c>
    </row>
    <row r="69" spans="1:9" x14ac:dyDescent="0.35">
      <c r="A69" s="12" t="s">
        <v>752</v>
      </c>
      <c r="B69" s="5" t="s">
        <v>545</v>
      </c>
      <c r="C69" s="5" t="s">
        <v>546</v>
      </c>
      <c r="D69" s="5">
        <v>32</v>
      </c>
      <c r="E69" s="5" t="s">
        <v>547</v>
      </c>
      <c r="F69" s="5" t="s">
        <v>163</v>
      </c>
      <c r="G69" s="5">
        <v>32</v>
      </c>
      <c r="H69" s="5">
        <v>32</v>
      </c>
      <c r="I69" s="13">
        <v>100</v>
      </c>
    </row>
    <row r="70" spans="1:9" x14ac:dyDescent="0.35">
      <c r="A70" s="12" t="s">
        <v>751</v>
      </c>
      <c r="B70" s="5" t="s">
        <v>563</v>
      </c>
      <c r="C70" s="5" t="s">
        <v>564</v>
      </c>
      <c r="D70" s="5">
        <v>38</v>
      </c>
      <c r="E70" s="5" t="s">
        <v>565</v>
      </c>
      <c r="F70" s="5" t="s">
        <v>16</v>
      </c>
      <c r="G70" s="5">
        <v>38</v>
      </c>
      <c r="H70" s="5">
        <v>38</v>
      </c>
      <c r="I70" s="13">
        <v>100</v>
      </c>
    </row>
    <row r="71" spans="1:9" x14ac:dyDescent="0.35">
      <c r="A71" s="12" t="s">
        <v>751</v>
      </c>
      <c r="B71" s="5" t="s">
        <v>569</v>
      </c>
      <c r="C71" s="5" t="s">
        <v>570</v>
      </c>
      <c r="D71" s="5">
        <v>72</v>
      </c>
      <c r="E71" s="5" t="s">
        <v>571</v>
      </c>
      <c r="F71" s="5" t="s">
        <v>16</v>
      </c>
      <c r="G71" s="5">
        <v>72</v>
      </c>
      <c r="H71" s="5">
        <v>72</v>
      </c>
      <c r="I71" s="13">
        <v>100</v>
      </c>
    </row>
    <row r="72" spans="1:9" x14ac:dyDescent="0.35">
      <c r="A72" s="12" t="s">
        <v>760</v>
      </c>
      <c r="B72" s="5" t="s">
        <v>608</v>
      </c>
      <c r="C72" s="5" t="s">
        <v>609</v>
      </c>
      <c r="D72" s="5">
        <v>125</v>
      </c>
      <c r="E72" s="5" t="s">
        <v>608</v>
      </c>
      <c r="F72" s="5" t="s">
        <v>16</v>
      </c>
      <c r="G72" s="5">
        <v>125</v>
      </c>
      <c r="H72" s="5">
        <v>125</v>
      </c>
      <c r="I72" s="13">
        <v>100</v>
      </c>
    </row>
    <row r="73" spans="1:9" x14ac:dyDescent="0.35">
      <c r="A73" s="12" t="s">
        <v>753</v>
      </c>
      <c r="B73" s="5" t="s">
        <v>613</v>
      </c>
      <c r="C73" s="5" t="s">
        <v>614</v>
      </c>
      <c r="D73" s="5">
        <v>25</v>
      </c>
      <c r="E73" s="5" t="s">
        <v>615</v>
      </c>
      <c r="F73" s="5" t="s">
        <v>16</v>
      </c>
      <c r="G73" s="5">
        <v>25</v>
      </c>
      <c r="H73" s="5">
        <v>25</v>
      </c>
      <c r="I73" s="13">
        <v>100</v>
      </c>
    </row>
    <row r="74" spans="1:9" x14ac:dyDescent="0.35">
      <c r="A74" s="12" t="s">
        <v>761</v>
      </c>
      <c r="B74" s="5" t="s">
        <v>287</v>
      </c>
      <c r="C74" s="5" t="s">
        <v>288</v>
      </c>
      <c r="D74" s="5">
        <v>40</v>
      </c>
      <c r="E74" s="5" t="s">
        <v>289</v>
      </c>
      <c r="F74" s="5" t="s">
        <v>16</v>
      </c>
      <c r="G74" s="5">
        <v>40</v>
      </c>
      <c r="H74" s="5">
        <v>40</v>
      </c>
      <c r="I74" s="13">
        <v>100</v>
      </c>
    </row>
    <row r="75" spans="1:9" x14ac:dyDescent="0.35">
      <c r="A75" s="12" t="s">
        <v>761</v>
      </c>
      <c r="B75" s="5" t="s">
        <v>616</v>
      </c>
      <c r="C75" s="5" t="s">
        <v>617</v>
      </c>
      <c r="D75" s="5">
        <v>40</v>
      </c>
      <c r="E75" s="5" t="s">
        <v>618</v>
      </c>
      <c r="F75" s="5" t="s">
        <v>16</v>
      </c>
      <c r="G75" s="5">
        <v>40</v>
      </c>
      <c r="H75" s="5">
        <v>40</v>
      </c>
      <c r="I75" s="13">
        <v>100</v>
      </c>
    </row>
    <row r="76" spans="1:9" x14ac:dyDescent="0.35">
      <c r="A76" s="12" t="s">
        <v>753</v>
      </c>
      <c r="B76" s="5" t="s">
        <v>305</v>
      </c>
      <c r="C76" s="5" t="s">
        <v>306</v>
      </c>
      <c r="D76" s="5">
        <v>100</v>
      </c>
      <c r="E76" s="5" t="s">
        <v>307</v>
      </c>
      <c r="F76" s="5" t="s">
        <v>16</v>
      </c>
      <c r="G76" s="5">
        <v>100</v>
      </c>
      <c r="H76" s="5">
        <v>100</v>
      </c>
      <c r="I76" s="13">
        <v>100</v>
      </c>
    </row>
    <row r="77" spans="1:9" x14ac:dyDescent="0.35">
      <c r="A77" s="12" t="s">
        <v>753</v>
      </c>
      <c r="B77" s="5" t="s">
        <v>309</v>
      </c>
      <c r="C77" s="5" t="s">
        <v>310</v>
      </c>
      <c r="D77" s="5">
        <v>30</v>
      </c>
      <c r="E77" s="5" t="s">
        <v>311</v>
      </c>
      <c r="F77" s="5" t="s">
        <v>16</v>
      </c>
      <c r="G77" s="5">
        <v>30</v>
      </c>
      <c r="H77" s="5">
        <v>30</v>
      </c>
      <c r="I77" s="13">
        <v>100</v>
      </c>
    </row>
    <row r="78" spans="1:9" x14ac:dyDescent="0.35">
      <c r="A78" s="12" t="s">
        <v>741</v>
      </c>
      <c r="B78" s="5" t="s">
        <v>626</v>
      </c>
      <c r="C78" s="5" t="s">
        <v>627</v>
      </c>
      <c r="D78" s="5">
        <v>48</v>
      </c>
      <c r="E78" s="5" t="s">
        <v>628</v>
      </c>
      <c r="F78" s="5" t="s">
        <v>16</v>
      </c>
      <c r="G78" s="5">
        <v>48</v>
      </c>
      <c r="H78" s="5">
        <v>48</v>
      </c>
      <c r="I78" s="13">
        <v>100</v>
      </c>
    </row>
    <row r="79" spans="1:9" x14ac:dyDescent="0.35">
      <c r="A79" s="12" t="s">
        <v>743</v>
      </c>
      <c r="B79" s="5" t="s">
        <v>645</v>
      </c>
      <c r="C79" s="5" t="s">
        <v>646</v>
      </c>
      <c r="D79" s="5">
        <v>64</v>
      </c>
      <c r="E79" s="5" t="s">
        <v>647</v>
      </c>
      <c r="F79" s="5" t="s">
        <v>16</v>
      </c>
      <c r="G79" s="5">
        <v>64</v>
      </c>
      <c r="H79" s="5">
        <v>64</v>
      </c>
      <c r="I79" s="13">
        <v>100</v>
      </c>
    </row>
    <row r="80" spans="1:9" x14ac:dyDescent="0.35">
      <c r="A80" s="12" t="s">
        <v>743</v>
      </c>
      <c r="B80" s="5" t="s">
        <v>492</v>
      </c>
      <c r="C80" s="5" t="s">
        <v>493</v>
      </c>
      <c r="D80" s="5">
        <v>22</v>
      </c>
      <c r="E80" s="5" t="s">
        <v>494</v>
      </c>
      <c r="F80" s="7" t="s">
        <v>16</v>
      </c>
      <c r="G80" s="5">
        <v>22</v>
      </c>
      <c r="H80" s="5">
        <v>22</v>
      </c>
      <c r="I80" s="13">
        <v>100</v>
      </c>
    </row>
    <row r="81" spans="1:9" x14ac:dyDescent="0.35">
      <c r="A81" s="12" t="s">
        <v>745</v>
      </c>
      <c r="B81" s="5" t="s">
        <v>651</v>
      </c>
      <c r="C81" s="5" t="s">
        <v>652</v>
      </c>
      <c r="D81" s="5">
        <v>20</v>
      </c>
      <c r="E81" s="5" t="s">
        <v>653</v>
      </c>
      <c r="F81" s="5" t="s">
        <v>16</v>
      </c>
      <c r="G81" s="5">
        <v>20</v>
      </c>
      <c r="H81" s="5">
        <v>20</v>
      </c>
      <c r="I81" s="13">
        <v>100</v>
      </c>
    </row>
    <row r="82" spans="1:9" x14ac:dyDescent="0.35">
      <c r="A82" s="12" t="s">
        <v>745</v>
      </c>
      <c r="B82" s="5" t="s">
        <v>654</v>
      </c>
      <c r="C82" s="5" t="s">
        <v>655</v>
      </c>
      <c r="D82" s="5">
        <v>20</v>
      </c>
      <c r="E82" s="5" t="s">
        <v>656</v>
      </c>
      <c r="F82" s="5" t="s">
        <v>657</v>
      </c>
      <c r="G82" s="5">
        <v>20</v>
      </c>
      <c r="H82" s="5">
        <v>20</v>
      </c>
      <c r="I82" s="13">
        <v>100</v>
      </c>
    </row>
    <row r="83" spans="1:9" x14ac:dyDescent="0.35">
      <c r="A83" s="12" t="s">
        <v>746</v>
      </c>
      <c r="B83" s="5" t="s">
        <v>658</v>
      </c>
      <c r="C83" s="5" t="s">
        <v>659</v>
      </c>
      <c r="D83" s="5">
        <v>120</v>
      </c>
      <c r="E83" s="5" t="s">
        <v>660</v>
      </c>
      <c r="F83" s="5" t="s">
        <v>163</v>
      </c>
      <c r="G83" s="5">
        <v>120</v>
      </c>
      <c r="H83" s="5">
        <v>120</v>
      </c>
      <c r="I83" s="13">
        <v>100</v>
      </c>
    </row>
    <row r="84" spans="1:9" x14ac:dyDescent="0.35">
      <c r="A84" s="12" t="s">
        <v>746</v>
      </c>
      <c r="B84" s="5" t="s">
        <v>661</v>
      </c>
      <c r="C84" s="5" t="s">
        <v>662</v>
      </c>
      <c r="D84" s="5">
        <v>80</v>
      </c>
      <c r="E84" s="5" t="s">
        <v>662</v>
      </c>
      <c r="F84" s="5" t="s">
        <v>16</v>
      </c>
      <c r="G84" s="5">
        <v>80</v>
      </c>
      <c r="H84" s="5">
        <v>80</v>
      </c>
      <c r="I84" s="13">
        <v>100</v>
      </c>
    </row>
    <row r="85" spans="1:9" x14ac:dyDescent="0.35">
      <c r="A85" s="12" t="s">
        <v>746</v>
      </c>
      <c r="B85" s="5" t="s">
        <v>663</v>
      </c>
      <c r="C85" s="5" t="s">
        <v>664</v>
      </c>
      <c r="D85" s="5">
        <v>60</v>
      </c>
      <c r="E85" s="5" t="s">
        <v>665</v>
      </c>
      <c r="F85" s="5" t="s">
        <v>16</v>
      </c>
      <c r="G85" s="5">
        <v>60</v>
      </c>
      <c r="H85" s="5">
        <v>60</v>
      </c>
      <c r="I85" s="13">
        <v>100</v>
      </c>
    </row>
    <row r="86" spans="1:9" x14ac:dyDescent="0.35">
      <c r="A86" s="12" t="s">
        <v>746</v>
      </c>
      <c r="B86" s="5" t="s">
        <v>666</v>
      </c>
      <c r="C86" s="5" t="s">
        <v>667</v>
      </c>
      <c r="D86" s="5">
        <v>48</v>
      </c>
      <c r="E86" s="5" t="s">
        <v>668</v>
      </c>
      <c r="F86" s="5" t="s">
        <v>16</v>
      </c>
      <c r="G86" s="5">
        <v>48</v>
      </c>
      <c r="H86" s="5">
        <v>48</v>
      </c>
      <c r="I86" s="13">
        <v>100</v>
      </c>
    </row>
    <row r="87" spans="1:9" x14ac:dyDescent="0.35">
      <c r="A87" s="12" t="s">
        <v>746</v>
      </c>
      <c r="B87" s="5" t="s">
        <v>669</v>
      </c>
      <c r="C87" s="5" t="s">
        <v>670</v>
      </c>
      <c r="D87" s="5">
        <v>40</v>
      </c>
      <c r="E87" s="5" t="s">
        <v>671</v>
      </c>
      <c r="F87" s="5" t="s">
        <v>163</v>
      </c>
      <c r="G87" s="5">
        <v>40</v>
      </c>
      <c r="H87" s="5">
        <v>40</v>
      </c>
      <c r="I87" s="13">
        <v>100</v>
      </c>
    </row>
    <row r="88" spans="1:9" x14ac:dyDescent="0.35">
      <c r="A88" s="12" t="s">
        <v>746</v>
      </c>
      <c r="B88" s="5" t="s">
        <v>672</v>
      </c>
      <c r="C88" s="5" t="s">
        <v>673</v>
      </c>
      <c r="D88" s="5">
        <v>30</v>
      </c>
      <c r="E88" s="5" t="s">
        <v>674</v>
      </c>
      <c r="F88" s="5" t="s">
        <v>30</v>
      </c>
      <c r="G88" s="5">
        <v>30</v>
      </c>
      <c r="H88" s="5">
        <v>30</v>
      </c>
      <c r="I88" s="13">
        <v>100</v>
      </c>
    </row>
    <row r="89" spans="1:9" x14ac:dyDescent="0.35">
      <c r="A89" s="12" t="s">
        <v>746</v>
      </c>
      <c r="B89" s="5" t="s">
        <v>675</v>
      </c>
      <c r="C89" s="5" t="s">
        <v>676</v>
      </c>
      <c r="D89" s="5">
        <v>18</v>
      </c>
      <c r="E89" s="5" t="s">
        <v>677</v>
      </c>
      <c r="F89" s="5" t="s">
        <v>16</v>
      </c>
      <c r="G89" s="5">
        <v>18</v>
      </c>
      <c r="H89" s="5">
        <v>18</v>
      </c>
      <c r="I89" s="13">
        <v>100</v>
      </c>
    </row>
    <row r="90" spans="1:9" x14ac:dyDescent="0.35">
      <c r="A90" s="12" t="s">
        <v>746</v>
      </c>
      <c r="B90" s="5" t="s">
        <v>678</v>
      </c>
      <c r="C90" s="5" t="s">
        <v>679</v>
      </c>
      <c r="D90" s="5">
        <v>18</v>
      </c>
      <c r="E90" s="5" t="s">
        <v>677</v>
      </c>
      <c r="F90" s="5" t="s">
        <v>16</v>
      </c>
      <c r="G90" s="5">
        <v>18</v>
      </c>
      <c r="H90" s="5">
        <v>18</v>
      </c>
      <c r="I90" s="13">
        <v>100</v>
      </c>
    </row>
    <row r="91" spans="1:9" s="2" customFormat="1" x14ac:dyDescent="0.35">
      <c r="A91" s="12" t="s">
        <v>747</v>
      </c>
      <c r="B91" s="5" t="s">
        <v>689</v>
      </c>
      <c r="C91" s="5" t="s">
        <v>690</v>
      </c>
      <c r="D91" s="5">
        <v>40</v>
      </c>
      <c r="E91" s="5" t="s">
        <v>691</v>
      </c>
      <c r="F91" s="5" t="s">
        <v>16</v>
      </c>
      <c r="G91" s="5">
        <f>D91</f>
        <v>40</v>
      </c>
      <c r="H91" s="5">
        <f t="shared" ref="H91:H98" si="0">ROUNDDOWN($G91*(I91/100),0)</f>
        <v>40</v>
      </c>
      <c r="I91" s="13">
        <v>100</v>
      </c>
    </row>
    <row r="92" spans="1:9" s="2" customFormat="1" x14ac:dyDescent="0.35">
      <c r="A92" s="12" t="s">
        <v>747</v>
      </c>
      <c r="B92" s="5" t="s">
        <v>701</v>
      </c>
      <c r="C92" s="5" t="s">
        <v>702</v>
      </c>
      <c r="D92" s="5">
        <v>40</v>
      </c>
      <c r="E92" s="5" t="s">
        <v>703</v>
      </c>
      <c r="F92" s="5" t="s">
        <v>16</v>
      </c>
      <c r="G92" s="5">
        <f>D92</f>
        <v>40</v>
      </c>
      <c r="H92" s="5">
        <f t="shared" si="0"/>
        <v>40</v>
      </c>
      <c r="I92" s="13">
        <v>100</v>
      </c>
    </row>
    <row r="93" spans="1:9" s="2" customFormat="1" x14ac:dyDescent="0.35">
      <c r="A93" s="12" t="s">
        <v>747</v>
      </c>
      <c r="B93" s="5" t="s">
        <v>716</v>
      </c>
      <c r="C93" s="5" t="s">
        <v>717</v>
      </c>
      <c r="D93" s="5">
        <v>15</v>
      </c>
      <c r="E93" s="5" t="s">
        <v>718</v>
      </c>
      <c r="F93" s="5" t="s">
        <v>16</v>
      </c>
      <c r="G93" s="5">
        <f>D93</f>
        <v>15</v>
      </c>
      <c r="H93" s="5">
        <f t="shared" si="0"/>
        <v>15</v>
      </c>
      <c r="I93" s="13">
        <v>100</v>
      </c>
    </row>
    <row r="94" spans="1:9" s="2" customFormat="1" x14ac:dyDescent="0.35">
      <c r="A94" s="12" t="s">
        <v>758</v>
      </c>
      <c r="B94" s="5" t="s">
        <v>722</v>
      </c>
      <c r="C94" s="5" t="s">
        <v>723</v>
      </c>
      <c r="D94" s="5">
        <v>15</v>
      </c>
      <c r="E94" s="5" t="s">
        <v>724</v>
      </c>
      <c r="F94" s="5" t="s">
        <v>16</v>
      </c>
      <c r="G94" s="5">
        <f>D94</f>
        <v>15</v>
      </c>
      <c r="H94" s="5">
        <f t="shared" si="0"/>
        <v>15</v>
      </c>
      <c r="I94" s="13">
        <v>100</v>
      </c>
    </row>
    <row r="95" spans="1:9" s="2" customFormat="1" x14ac:dyDescent="0.35">
      <c r="A95" s="12" t="s">
        <v>735</v>
      </c>
      <c r="B95" s="5" t="s">
        <v>725</v>
      </c>
      <c r="C95" s="5" t="s">
        <v>726</v>
      </c>
      <c r="D95" s="5">
        <v>24</v>
      </c>
      <c r="E95" s="5" t="s">
        <v>727</v>
      </c>
      <c r="F95" s="5" t="s">
        <v>16</v>
      </c>
      <c r="G95" s="5">
        <f>D95</f>
        <v>24</v>
      </c>
      <c r="H95" s="5">
        <f t="shared" si="0"/>
        <v>24</v>
      </c>
      <c r="I95" s="13">
        <v>100</v>
      </c>
    </row>
    <row r="96" spans="1:9" x14ac:dyDescent="0.35">
      <c r="A96" s="14" t="s">
        <v>764</v>
      </c>
      <c r="B96" s="3" t="s">
        <v>278</v>
      </c>
      <c r="C96" s="3" t="s">
        <v>279</v>
      </c>
      <c r="D96" s="3">
        <v>20</v>
      </c>
      <c r="E96" s="3" t="s">
        <v>278</v>
      </c>
      <c r="F96" s="3" t="s">
        <v>16</v>
      </c>
      <c r="G96" s="3">
        <v>20</v>
      </c>
      <c r="H96" s="5">
        <f t="shared" si="0"/>
        <v>20</v>
      </c>
      <c r="I96" s="15">
        <v>100</v>
      </c>
    </row>
    <row r="97" spans="1:9" x14ac:dyDescent="0.35">
      <c r="A97" s="14" t="s">
        <v>764</v>
      </c>
      <c r="B97" s="3" t="s">
        <v>280</v>
      </c>
      <c r="C97" s="3" t="s">
        <v>281</v>
      </c>
      <c r="D97" s="3">
        <v>10</v>
      </c>
      <c r="E97" s="3" t="s">
        <v>280</v>
      </c>
      <c r="F97" s="3" t="s">
        <v>16</v>
      </c>
      <c r="G97" s="3">
        <v>10</v>
      </c>
      <c r="H97" s="5">
        <f t="shared" si="0"/>
        <v>10</v>
      </c>
      <c r="I97" s="15">
        <v>100</v>
      </c>
    </row>
    <row r="98" spans="1:9" ht="15" thickBot="1" x14ac:dyDescent="0.4">
      <c r="A98" s="16" t="s">
        <v>764</v>
      </c>
      <c r="B98" s="17" t="s">
        <v>282</v>
      </c>
      <c r="C98" s="17" t="s">
        <v>283</v>
      </c>
      <c r="D98" s="17">
        <v>25</v>
      </c>
      <c r="E98" s="17" t="s">
        <v>282</v>
      </c>
      <c r="F98" s="17" t="s">
        <v>16</v>
      </c>
      <c r="G98" s="17">
        <v>25</v>
      </c>
      <c r="H98" s="18">
        <f t="shared" si="0"/>
        <v>25</v>
      </c>
      <c r="I98" s="19">
        <v>100</v>
      </c>
    </row>
  </sheetData>
  <sheetProtection algorithmName="SHA-512" hashValue="cp7fsC+dNTp8W2wtWCA3kjfv+DtUjprhoT119DYpl311/6pswbTEMlKbfhR2Y4yoxdjWxLSu35J0UR1nMxmFsA==" saltValue="5rbrAIpbRz6h9R7wqQZqxg==" spinCount="100000" sheet="1" objects="1" scenarios="1" selectLockedCells="1" selectUnlockedCells="1"/>
  <mergeCells count="2">
    <mergeCell ref="A2:I2"/>
    <mergeCell ref="A1:I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0"/>
  <sheetViews>
    <sheetView workbookViewId="0">
      <pane ySplit="3" topLeftCell="A112" activePane="bottomLeft" state="frozen"/>
      <selection pane="bottomLeft" activeCell="E118" sqref="E118"/>
    </sheetView>
  </sheetViews>
  <sheetFormatPr defaultRowHeight="17" customHeight="1" x14ac:dyDescent="0.35"/>
  <cols>
    <col min="1" max="1" width="29.7265625" customWidth="1"/>
    <col min="2" max="2" width="27.26953125" customWidth="1"/>
    <col min="3" max="3" width="13.81640625" bestFit="1" customWidth="1"/>
    <col min="4" max="4" width="0" hidden="1" customWidth="1"/>
    <col min="5" max="5" width="66.1796875" bestFit="1" customWidth="1"/>
    <col min="6" max="6" width="23.7265625" customWidth="1"/>
    <col min="8" max="8" width="11.453125" customWidth="1"/>
    <col min="9" max="9" width="10.36328125" customWidth="1"/>
    <col min="10" max="10" width="35.81640625" customWidth="1"/>
  </cols>
  <sheetData>
    <row r="1" spans="1:9" ht="40.5" customHeight="1" x14ac:dyDescent="0.35">
      <c r="A1" s="29" t="s">
        <v>770</v>
      </c>
      <c r="B1" s="30"/>
      <c r="C1" s="30"/>
      <c r="D1" s="30"/>
      <c r="E1" s="30"/>
      <c r="F1" s="30"/>
      <c r="G1" s="30"/>
      <c r="H1" s="30"/>
      <c r="I1" s="31"/>
    </row>
    <row r="2" spans="1:9" ht="65.5" customHeight="1" x14ac:dyDescent="0.35">
      <c r="A2" s="32" t="s">
        <v>777</v>
      </c>
      <c r="B2" s="33"/>
      <c r="C2" s="33"/>
      <c r="D2" s="33"/>
      <c r="E2" s="33"/>
      <c r="F2" s="33"/>
      <c r="G2" s="33"/>
      <c r="H2" s="33"/>
      <c r="I2" s="34"/>
    </row>
    <row r="3" spans="1:9" s="1" customFormat="1" ht="91" customHeight="1" x14ac:dyDescent="0.35">
      <c r="A3" s="26" t="s">
        <v>730</v>
      </c>
      <c r="B3" s="27" t="s">
        <v>0</v>
      </c>
      <c r="C3" s="27" t="s">
        <v>1</v>
      </c>
      <c r="D3" s="27" t="s">
        <v>2</v>
      </c>
      <c r="E3" s="27" t="s">
        <v>3</v>
      </c>
      <c r="F3" s="27" t="s">
        <v>776</v>
      </c>
      <c r="G3" s="27" t="s">
        <v>4</v>
      </c>
      <c r="H3" s="27" t="s">
        <v>768</v>
      </c>
      <c r="I3" s="28" t="s">
        <v>5</v>
      </c>
    </row>
    <row r="4" spans="1:9" s="2" customFormat="1" ht="17" customHeight="1" x14ac:dyDescent="0.35">
      <c r="A4" s="20" t="s">
        <v>731</v>
      </c>
      <c r="B4" s="5" t="s">
        <v>6</v>
      </c>
      <c r="C4" s="5" t="s">
        <v>7</v>
      </c>
      <c r="D4" s="5">
        <v>24</v>
      </c>
      <c r="E4" s="5" t="s">
        <v>6</v>
      </c>
      <c r="F4" s="5" t="s">
        <v>8</v>
      </c>
      <c r="G4" s="5">
        <v>24</v>
      </c>
      <c r="H4" s="5">
        <v>24</v>
      </c>
      <c r="I4" s="13">
        <v>100</v>
      </c>
    </row>
    <row r="5" spans="1:9" s="2" customFormat="1" ht="17" customHeight="1" x14ac:dyDescent="0.35">
      <c r="A5" s="20" t="s">
        <v>732</v>
      </c>
      <c r="B5" s="5" t="s">
        <v>9</v>
      </c>
      <c r="C5" s="5" t="s">
        <v>10</v>
      </c>
      <c r="D5" s="5">
        <v>30</v>
      </c>
      <c r="E5" s="5" t="s">
        <v>9</v>
      </c>
      <c r="F5" s="5" t="s">
        <v>8</v>
      </c>
      <c r="G5" s="5">
        <v>30</v>
      </c>
      <c r="H5" s="5">
        <v>30</v>
      </c>
      <c r="I5" s="13">
        <v>100</v>
      </c>
    </row>
    <row r="6" spans="1:9" s="2" customFormat="1" ht="17" customHeight="1" x14ac:dyDescent="0.35">
      <c r="A6" s="20" t="s">
        <v>732</v>
      </c>
      <c r="B6" s="5" t="s">
        <v>11</v>
      </c>
      <c r="C6" s="5" t="s">
        <v>12</v>
      </c>
      <c r="D6" s="5">
        <v>30</v>
      </c>
      <c r="E6" s="5" t="s">
        <v>11</v>
      </c>
      <c r="F6" s="5" t="s">
        <v>8</v>
      </c>
      <c r="G6" s="5">
        <v>30</v>
      </c>
      <c r="H6" s="5">
        <v>30</v>
      </c>
      <c r="I6" s="13">
        <v>100</v>
      </c>
    </row>
    <row r="7" spans="1:9" s="2" customFormat="1" ht="17" customHeight="1" x14ac:dyDescent="0.35">
      <c r="A7" s="20" t="s">
        <v>734</v>
      </c>
      <c r="B7" s="5" t="s">
        <v>20</v>
      </c>
      <c r="C7" s="5" t="s">
        <v>21</v>
      </c>
      <c r="D7" s="5">
        <v>170</v>
      </c>
      <c r="E7" s="5" t="s">
        <v>20</v>
      </c>
      <c r="F7" s="5" t="s">
        <v>8</v>
      </c>
      <c r="G7" s="5">
        <v>170</v>
      </c>
      <c r="H7" s="5">
        <v>170</v>
      </c>
      <c r="I7" s="13">
        <v>100</v>
      </c>
    </row>
    <row r="8" spans="1:9" s="2" customFormat="1" ht="17" customHeight="1" x14ac:dyDescent="0.35">
      <c r="A8" s="20" t="s">
        <v>731</v>
      </c>
      <c r="B8" s="5" t="s">
        <v>22</v>
      </c>
      <c r="C8" s="5" t="s">
        <v>23</v>
      </c>
      <c r="D8" s="5">
        <v>48</v>
      </c>
      <c r="E8" s="5" t="s">
        <v>22</v>
      </c>
      <c r="F8" s="5" t="s">
        <v>8</v>
      </c>
      <c r="G8" s="5">
        <v>48</v>
      </c>
      <c r="H8" s="5">
        <v>48</v>
      </c>
      <c r="I8" s="13">
        <v>100</v>
      </c>
    </row>
    <row r="9" spans="1:9" s="2" customFormat="1" ht="17" customHeight="1" x14ac:dyDescent="0.35">
      <c r="A9" s="20" t="s">
        <v>735</v>
      </c>
      <c r="B9" s="5" t="s">
        <v>34</v>
      </c>
      <c r="C9" s="5" t="s">
        <v>35</v>
      </c>
      <c r="D9" s="5">
        <v>110</v>
      </c>
      <c r="E9" s="5" t="s">
        <v>36</v>
      </c>
      <c r="F9" s="5" t="s">
        <v>8</v>
      </c>
      <c r="G9" s="5">
        <v>110</v>
      </c>
      <c r="H9" s="5">
        <v>110</v>
      </c>
      <c r="I9" s="13">
        <v>100</v>
      </c>
    </row>
    <row r="10" spans="1:9" s="2" customFormat="1" ht="17" customHeight="1" x14ac:dyDescent="0.35">
      <c r="A10" s="20" t="s">
        <v>733</v>
      </c>
      <c r="B10" s="5" t="s">
        <v>37</v>
      </c>
      <c r="C10" s="5" t="s">
        <v>38</v>
      </c>
      <c r="D10" s="5">
        <v>30</v>
      </c>
      <c r="E10" s="5" t="s">
        <v>37</v>
      </c>
      <c r="F10" s="5" t="s">
        <v>8</v>
      </c>
      <c r="G10" s="5">
        <v>30</v>
      </c>
      <c r="H10" s="5">
        <v>30</v>
      </c>
      <c r="I10" s="13">
        <v>100</v>
      </c>
    </row>
    <row r="11" spans="1:9" s="2" customFormat="1" ht="17" customHeight="1" x14ac:dyDescent="0.35">
      <c r="A11" s="20" t="s">
        <v>736</v>
      </c>
      <c r="B11" s="5" t="s">
        <v>94</v>
      </c>
      <c r="C11" s="5" t="s">
        <v>95</v>
      </c>
      <c r="D11" s="5">
        <v>16</v>
      </c>
      <c r="E11" s="5" t="s">
        <v>96</v>
      </c>
      <c r="F11" s="5" t="s">
        <v>8</v>
      </c>
      <c r="G11" s="5">
        <f t="shared" ref="G11:G19" si="0">D11</f>
        <v>16</v>
      </c>
      <c r="H11" s="5">
        <f t="shared" ref="H11:H19" si="1">ROUNDDOWN($G11*(I11/100),0)</f>
        <v>16</v>
      </c>
      <c r="I11" s="13">
        <v>100</v>
      </c>
    </row>
    <row r="12" spans="1:9" s="2" customFormat="1" ht="17" customHeight="1" x14ac:dyDescent="0.35">
      <c r="A12" s="20" t="s">
        <v>736</v>
      </c>
      <c r="B12" s="5" t="s">
        <v>97</v>
      </c>
      <c r="C12" s="5" t="s">
        <v>98</v>
      </c>
      <c r="D12" s="5">
        <v>18</v>
      </c>
      <c r="E12" s="5" t="s">
        <v>99</v>
      </c>
      <c r="F12" s="5" t="s">
        <v>8</v>
      </c>
      <c r="G12" s="5">
        <f t="shared" si="0"/>
        <v>18</v>
      </c>
      <c r="H12" s="5">
        <f t="shared" si="1"/>
        <v>18</v>
      </c>
      <c r="I12" s="13">
        <v>100</v>
      </c>
    </row>
    <row r="13" spans="1:9" s="2" customFormat="1" ht="17" customHeight="1" x14ac:dyDescent="0.35">
      <c r="A13" s="20" t="s">
        <v>736</v>
      </c>
      <c r="B13" s="5" t="s">
        <v>100</v>
      </c>
      <c r="C13" s="5" t="s">
        <v>101</v>
      </c>
      <c r="D13" s="5">
        <v>24</v>
      </c>
      <c r="E13" s="5" t="s">
        <v>102</v>
      </c>
      <c r="F13" s="5" t="s">
        <v>8</v>
      </c>
      <c r="G13" s="5">
        <f t="shared" si="0"/>
        <v>24</v>
      </c>
      <c r="H13" s="5">
        <f t="shared" si="1"/>
        <v>24</v>
      </c>
      <c r="I13" s="13">
        <v>100</v>
      </c>
    </row>
    <row r="14" spans="1:9" s="2" customFormat="1" ht="17" customHeight="1" x14ac:dyDescent="0.35">
      <c r="A14" s="20" t="s">
        <v>736</v>
      </c>
      <c r="B14" s="5" t="s">
        <v>103</v>
      </c>
      <c r="C14" s="5" t="s">
        <v>104</v>
      </c>
      <c r="D14" s="5">
        <v>12</v>
      </c>
      <c r="E14" s="5" t="s">
        <v>105</v>
      </c>
      <c r="F14" s="5" t="s">
        <v>8</v>
      </c>
      <c r="G14" s="5">
        <f t="shared" si="0"/>
        <v>12</v>
      </c>
      <c r="H14" s="5">
        <f t="shared" si="1"/>
        <v>12</v>
      </c>
      <c r="I14" s="13">
        <v>100</v>
      </c>
    </row>
    <row r="15" spans="1:9" s="2" customFormat="1" ht="17" customHeight="1" x14ac:dyDescent="0.35">
      <c r="A15" s="20" t="s">
        <v>736</v>
      </c>
      <c r="B15" s="5" t="s">
        <v>106</v>
      </c>
      <c r="C15" s="5" t="s">
        <v>107</v>
      </c>
      <c r="D15" s="5">
        <v>204</v>
      </c>
      <c r="E15" s="5" t="s">
        <v>108</v>
      </c>
      <c r="F15" s="5" t="s">
        <v>8</v>
      </c>
      <c r="G15" s="5">
        <f t="shared" si="0"/>
        <v>204</v>
      </c>
      <c r="H15" s="5">
        <f t="shared" si="1"/>
        <v>204</v>
      </c>
      <c r="I15" s="13">
        <v>100</v>
      </c>
    </row>
    <row r="16" spans="1:9" s="2" customFormat="1" ht="17" customHeight="1" x14ac:dyDescent="0.35">
      <c r="A16" s="20" t="s">
        <v>736</v>
      </c>
      <c r="B16" s="5" t="s">
        <v>109</v>
      </c>
      <c r="C16" s="5" t="s">
        <v>110</v>
      </c>
      <c r="D16" s="5">
        <v>96</v>
      </c>
      <c r="E16" s="5" t="s">
        <v>111</v>
      </c>
      <c r="F16" s="5" t="s">
        <v>8</v>
      </c>
      <c r="G16" s="5">
        <f t="shared" si="0"/>
        <v>96</v>
      </c>
      <c r="H16" s="5">
        <f t="shared" si="1"/>
        <v>96</v>
      </c>
      <c r="I16" s="13">
        <v>100</v>
      </c>
    </row>
    <row r="17" spans="1:9" s="2" customFormat="1" ht="17" customHeight="1" x14ac:dyDescent="0.35">
      <c r="A17" s="20" t="s">
        <v>736</v>
      </c>
      <c r="B17" s="5" t="s">
        <v>112</v>
      </c>
      <c r="C17" s="5" t="s">
        <v>113</v>
      </c>
      <c r="D17" s="5">
        <v>133</v>
      </c>
      <c r="E17" s="5" t="s">
        <v>114</v>
      </c>
      <c r="F17" s="5" t="s">
        <v>8</v>
      </c>
      <c r="G17" s="5">
        <f t="shared" si="0"/>
        <v>133</v>
      </c>
      <c r="H17" s="5">
        <f t="shared" si="1"/>
        <v>133</v>
      </c>
      <c r="I17" s="13">
        <v>100</v>
      </c>
    </row>
    <row r="18" spans="1:9" s="2" customFormat="1" ht="17" customHeight="1" x14ac:dyDescent="0.35">
      <c r="A18" s="20" t="s">
        <v>751</v>
      </c>
      <c r="B18" s="5" t="s">
        <v>145</v>
      </c>
      <c r="C18" s="5" t="s">
        <v>146</v>
      </c>
      <c r="D18" s="5">
        <v>96</v>
      </c>
      <c r="E18" s="5" t="s">
        <v>147</v>
      </c>
      <c r="F18" s="5" t="s">
        <v>8</v>
      </c>
      <c r="G18" s="5">
        <f t="shared" si="0"/>
        <v>96</v>
      </c>
      <c r="H18" s="5">
        <f t="shared" si="1"/>
        <v>96</v>
      </c>
      <c r="I18" s="13">
        <v>100</v>
      </c>
    </row>
    <row r="19" spans="1:9" s="2" customFormat="1" ht="17" customHeight="1" x14ac:dyDescent="0.35">
      <c r="A19" s="20" t="s">
        <v>737</v>
      </c>
      <c r="B19" s="5" t="s">
        <v>148</v>
      </c>
      <c r="C19" s="5" t="s">
        <v>149</v>
      </c>
      <c r="D19" s="5">
        <v>108</v>
      </c>
      <c r="E19" s="5" t="s">
        <v>150</v>
      </c>
      <c r="F19" s="5" t="s">
        <v>8</v>
      </c>
      <c r="G19" s="5">
        <f t="shared" si="0"/>
        <v>108</v>
      </c>
      <c r="H19" s="5">
        <f t="shared" si="1"/>
        <v>108</v>
      </c>
      <c r="I19" s="13">
        <v>100</v>
      </c>
    </row>
    <row r="20" spans="1:9" s="2" customFormat="1" ht="17" customHeight="1" x14ac:dyDescent="0.35">
      <c r="A20" s="20" t="s">
        <v>734</v>
      </c>
      <c r="B20" s="5" t="s">
        <v>170</v>
      </c>
      <c r="C20" s="5" t="s">
        <v>171</v>
      </c>
      <c r="D20" s="5">
        <v>180</v>
      </c>
      <c r="E20" s="5" t="s">
        <v>170</v>
      </c>
      <c r="F20" s="5" t="s">
        <v>8</v>
      </c>
      <c r="G20" s="5">
        <v>180</v>
      </c>
      <c r="H20" s="5">
        <v>180</v>
      </c>
      <c r="I20" s="13">
        <v>100</v>
      </c>
    </row>
    <row r="21" spans="1:9" s="2" customFormat="1" ht="17" customHeight="1" x14ac:dyDescent="0.35">
      <c r="A21" s="20" t="s">
        <v>738</v>
      </c>
      <c r="B21" s="5" t="s">
        <v>172</v>
      </c>
      <c r="C21" s="5" t="s">
        <v>173</v>
      </c>
      <c r="D21" s="5">
        <v>330</v>
      </c>
      <c r="E21" s="5" t="s">
        <v>174</v>
      </c>
      <c r="F21" s="5" t="s">
        <v>8</v>
      </c>
      <c r="G21" s="5">
        <v>330</v>
      </c>
      <c r="H21" s="5">
        <v>330</v>
      </c>
      <c r="I21" s="13">
        <v>100</v>
      </c>
    </row>
    <row r="22" spans="1:9" s="2" customFormat="1" ht="17" customHeight="1" x14ac:dyDescent="0.35">
      <c r="A22" s="20" t="s">
        <v>738</v>
      </c>
      <c r="B22" s="5" t="s">
        <v>175</v>
      </c>
      <c r="C22" s="5" t="s">
        <v>176</v>
      </c>
      <c r="D22" s="5">
        <v>30</v>
      </c>
      <c r="E22" s="5" t="s">
        <v>177</v>
      </c>
      <c r="F22" s="5" t="s">
        <v>8</v>
      </c>
      <c r="G22" s="5">
        <v>30</v>
      </c>
      <c r="H22" s="5">
        <v>30</v>
      </c>
      <c r="I22" s="13">
        <v>100</v>
      </c>
    </row>
    <row r="23" spans="1:9" s="2" customFormat="1" ht="17" customHeight="1" x14ac:dyDescent="0.35">
      <c r="A23" s="20" t="s">
        <v>738</v>
      </c>
      <c r="B23" s="5" t="s">
        <v>178</v>
      </c>
      <c r="C23" s="5" t="s">
        <v>179</v>
      </c>
      <c r="D23" s="5">
        <v>30</v>
      </c>
      <c r="E23" s="5" t="s">
        <v>180</v>
      </c>
      <c r="F23" s="5" t="s">
        <v>8</v>
      </c>
      <c r="G23" s="5">
        <v>30</v>
      </c>
      <c r="H23" s="5">
        <v>30</v>
      </c>
      <c r="I23" s="13">
        <v>100</v>
      </c>
    </row>
    <row r="24" spans="1:9" s="2" customFormat="1" ht="17" customHeight="1" x14ac:dyDescent="0.35">
      <c r="A24" s="20" t="s">
        <v>738</v>
      </c>
      <c r="B24" s="5" t="s">
        <v>181</v>
      </c>
      <c r="C24" s="5" t="s">
        <v>182</v>
      </c>
      <c r="D24" s="5">
        <v>40</v>
      </c>
      <c r="E24" s="5" t="s">
        <v>183</v>
      </c>
      <c r="F24" s="5" t="s">
        <v>8</v>
      </c>
      <c r="G24" s="5">
        <v>40</v>
      </c>
      <c r="H24" s="5">
        <v>40</v>
      </c>
      <c r="I24" s="13">
        <v>100</v>
      </c>
    </row>
    <row r="25" spans="1:9" s="2" customFormat="1" ht="17" customHeight="1" x14ac:dyDescent="0.35">
      <c r="A25" s="20" t="s">
        <v>738</v>
      </c>
      <c r="B25" s="5" t="s">
        <v>184</v>
      </c>
      <c r="C25" s="5" t="s">
        <v>185</v>
      </c>
      <c r="D25" s="5">
        <v>40</v>
      </c>
      <c r="E25" s="5" t="s">
        <v>186</v>
      </c>
      <c r="F25" s="5" t="s">
        <v>8</v>
      </c>
      <c r="G25" s="5">
        <v>40</v>
      </c>
      <c r="H25" s="5">
        <v>40</v>
      </c>
      <c r="I25" s="13">
        <v>100</v>
      </c>
    </row>
    <row r="26" spans="1:9" s="2" customFormat="1" ht="17" customHeight="1" x14ac:dyDescent="0.35">
      <c r="A26" s="20" t="s">
        <v>738</v>
      </c>
      <c r="B26" s="5" t="s">
        <v>187</v>
      </c>
      <c r="C26" s="5" t="s">
        <v>188</v>
      </c>
      <c r="D26" s="5">
        <v>40</v>
      </c>
      <c r="E26" s="5" t="s">
        <v>189</v>
      </c>
      <c r="F26" s="5" t="s">
        <v>8</v>
      </c>
      <c r="G26" s="5">
        <v>40</v>
      </c>
      <c r="H26" s="5">
        <v>40</v>
      </c>
      <c r="I26" s="13">
        <v>100</v>
      </c>
    </row>
    <row r="27" spans="1:9" s="2" customFormat="1" ht="17" customHeight="1" x14ac:dyDescent="0.35">
      <c r="A27" s="20" t="s">
        <v>738</v>
      </c>
      <c r="B27" s="5" t="s">
        <v>190</v>
      </c>
      <c r="C27" s="5" t="s">
        <v>191</v>
      </c>
      <c r="D27" s="5">
        <v>40</v>
      </c>
      <c r="E27" s="5" t="s">
        <v>192</v>
      </c>
      <c r="F27" s="5" t="s">
        <v>8</v>
      </c>
      <c r="G27" s="5">
        <v>40</v>
      </c>
      <c r="H27" s="5">
        <v>40</v>
      </c>
      <c r="I27" s="13">
        <v>100</v>
      </c>
    </row>
    <row r="28" spans="1:9" s="2" customFormat="1" ht="17" customHeight="1" x14ac:dyDescent="0.35">
      <c r="A28" s="20" t="s">
        <v>738</v>
      </c>
      <c r="B28" s="5" t="s">
        <v>193</v>
      </c>
      <c r="C28" s="5" t="s">
        <v>194</v>
      </c>
      <c r="D28" s="5">
        <v>40</v>
      </c>
      <c r="E28" s="5" t="s">
        <v>195</v>
      </c>
      <c r="F28" s="5" t="s">
        <v>8</v>
      </c>
      <c r="G28" s="5">
        <v>40</v>
      </c>
      <c r="H28" s="5">
        <v>40</v>
      </c>
      <c r="I28" s="13">
        <v>100</v>
      </c>
    </row>
    <row r="29" spans="1:9" s="2" customFormat="1" ht="17" customHeight="1" x14ac:dyDescent="0.35">
      <c r="A29" s="20" t="s">
        <v>738</v>
      </c>
      <c r="B29" s="5" t="s">
        <v>196</v>
      </c>
      <c r="C29" s="5" t="s">
        <v>197</v>
      </c>
      <c r="D29" s="5">
        <v>204</v>
      </c>
      <c r="E29" s="5" t="s">
        <v>198</v>
      </c>
      <c r="F29" s="5" t="s">
        <v>8</v>
      </c>
      <c r="G29" s="5">
        <v>204</v>
      </c>
      <c r="H29" s="5">
        <v>204</v>
      </c>
      <c r="I29" s="13">
        <v>100</v>
      </c>
    </row>
    <row r="30" spans="1:9" s="2" customFormat="1" ht="17" customHeight="1" x14ac:dyDescent="0.35">
      <c r="A30" s="20" t="s">
        <v>738</v>
      </c>
      <c r="B30" s="5" t="s">
        <v>199</v>
      </c>
      <c r="C30" s="5" t="s">
        <v>200</v>
      </c>
      <c r="D30" s="5">
        <v>20</v>
      </c>
      <c r="E30" s="5" t="s">
        <v>201</v>
      </c>
      <c r="F30" s="5" t="s">
        <v>8</v>
      </c>
      <c r="G30" s="5">
        <v>20</v>
      </c>
      <c r="H30" s="5">
        <v>20</v>
      </c>
      <c r="I30" s="13">
        <v>100</v>
      </c>
    </row>
    <row r="31" spans="1:9" s="2" customFormat="1" ht="17" customHeight="1" x14ac:dyDescent="0.35">
      <c r="A31" s="20" t="s">
        <v>738</v>
      </c>
      <c r="B31" s="5" t="s">
        <v>202</v>
      </c>
      <c r="C31" s="5" t="s">
        <v>203</v>
      </c>
      <c r="D31" s="5">
        <v>20</v>
      </c>
      <c r="E31" s="5" t="s">
        <v>204</v>
      </c>
      <c r="F31" s="5" t="s">
        <v>8</v>
      </c>
      <c r="G31" s="5">
        <v>20</v>
      </c>
      <c r="H31" s="5">
        <v>20</v>
      </c>
      <c r="I31" s="13">
        <v>100</v>
      </c>
    </row>
    <row r="32" spans="1:9" s="2" customFormat="1" ht="17" customHeight="1" x14ac:dyDescent="0.35">
      <c r="A32" s="20" t="s">
        <v>738</v>
      </c>
      <c r="B32" s="5" t="s">
        <v>205</v>
      </c>
      <c r="C32" s="5" t="s">
        <v>206</v>
      </c>
      <c r="D32" s="5">
        <v>20</v>
      </c>
      <c r="E32" s="5" t="s">
        <v>207</v>
      </c>
      <c r="F32" s="5" t="s">
        <v>8</v>
      </c>
      <c r="G32" s="5">
        <v>20</v>
      </c>
      <c r="H32" s="5">
        <v>20</v>
      </c>
      <c r="I32" s="13">
        <v>100</v>
      </c>
    </row>
    <row r="33" spans="1:9" s="2" customFormat="1" ht="17" customHeight="1" x14ac:dyDescent="0.35">
      <c r="A33" s="20" t="s">
        <v>738</v>
      </c>
      <c r="B33" s="5" t="s">
        <v>208</v>
      </c>
      <c r="C33" s="5" t="s">
        <v>209</v>
      </c>
      <c r="D33" s="5">
        <v>20</v>
      </c>
      <c r="E33" s="5" t="s">
        <v>210</v>
      </c>
      <c r="F33" s="5" t="s">
        <v>8</v>
      </c>
      <c r="G33" s="5">
        <v>20</v>
      </c>
      <c r="H33" s="5">
        <v>20</v>
      </c>
      <c r="I33" s="13">
        <v>100</v>
      </c>
    </row>
    <row r="34" spans="1:9" s="2" customFormat="1" ht="17" customHeight="1" x14ac:dyDescent="0.35">
      <c r="A34" s="20" t="s">
        <v>738</v>
      </c>
      <c r="B34" s="5" t="s">
        <v>211</v>
      </c>
      <c r="C34" s="5" t="s">
        <v>212</v>
      </c>
      <c r="D34" s="5">
        <v>20</v>
      </c>
      <c r="E34" s="5" t="s">
        <v>213</v>
      </c>
      <c r="F34" s="5" t="s">
        <v>8</v>
      </c>
      <c r="G34" s="5">
        <v>20</v>
      </c>
      <c r="H34" s="5">
        <v>20</v>
      </c>
      <c r="I34" s="13">
        <v>100</v>
      </c>
    </row>
    <row r="35" spans="1:9" s="2" customFormat="1" ht="17" customHeight="1" x14ac:dyDescent="0.35">
      <c r="A35" s="20" t="s">
        <v>738</v>
      </c>
      <c r="B35" s="5" t="s">
        <v>214</v>
      </c>
      <c r="C35" s="5" t="s">
        <v>215</v>
      </c>
      <c r="D35" s="5">
        <v>20</v>
      </c>
      <c r="E35" s="5" t="s">
        <v>216</v>
      </c>
      <c r="F35" s="5" t="s">
        <v>8</v>
      </c>
      <c r="G35" s="5">
        <v>20</v>
      </c>
      <c r="H35" s="5">
        <v>20</v>
      </c>
      <c r="I35" s="13">
        <v>100</v>
      </c>
    </row>
    <row r="36" spans="1:9" s="2" customFormat="1" ht="17" customHeight="1" x14ac:dyDescent="0.35">
      <c r="A36" s="20" t="s">
        <v>738</v>
      </c>
      <c r="B36" s="5" t="s">
        <v>217</v>
      </c>
      <c r="C36" s="5" t="s">
        <v>218</v>
      </c>
      <c r="D36" s="5">
        <v>20</v>
      </c>
      <c r="E36" s="5" t="s">
        <v>219</v>
      </c>
      <c r="F36" s="5" t="s">
        <v>8</v>
      </c>
      <c r="G36" s="5">
        <v>20</v>
      </c>
      <c r="H36" s="5">
        <v>20</v>
      </c>
      <c r="I36" s="13">
        <v>100</v>
      </c>
    </row>
    <row r="37" spans="1:9" s="2" customFormat="1" ht="17" customHeight="1" x14ac:dyDescent="0.35">
      <c r="A37" s="20" t="s">
        <v>738</v>
      </c>
      <c r="B37" s="5" t="s">
        <v>220</v>
      </c>
      <c r="C37" s="5" t="s">
        <v>221</v>
      </c>
      <c r="D37" s="5">
        <v>20</v>
      </c>
      <c r="E37" s="5" t="s">
        <v>222</v>
      </c>
      <c r="F37" s="5" t="s">
        <v>8</v>
      </c>
      <c r="G37" s="5">
        <v>20</v>
      </c>
      <c r="H37" s="5">
        <v>20</v>
      </c>
      <c r="I37" s="13">
        <v>100</v>
      </c>
    </row>
    <row r="38" spans="1:9" s="2" customFormat="1" ht="17" customHeight="1" x14ac:dyDescent="0.35">
      <c r="A38" s="20" t="s">
        <v>738</v>
      </c>
      <c r="B38" s="5" t="s">
        <v>223</v>
      </c>
      <c r="C38" s="5" t="s">
        <v>224</v>
      </c>
      <c r="D38" s="5">
        <v>40</v>
      </c>
      <c r="E38" s="5" t="s">
        <v>225</v>
      </c>
      <c r="F38" s="5" t="s">
        <v>8</v>
      </c>
      <c r="G38" s="5">
        <v>40</v>
      </c>
      <c r="H38" s="5">
        <v>40</v>
      </c>
      <c r="I38" s="13">
        <v>100</v>
      </c>
    </row>
    <row r="39" spans="1:9" s="2" customFormat="1" ht="17" customHeight="1" x14ac:dyDescent="0.35">
      <c r="A39" s="20" t="s">
        <v>738</v>
      </c>
      <c r="B39" s="5" t="s">
        <v>226</v>
      </c>
      <c r="C39" s="5" t="s">
        <v>227</v>
      </c>
      <c r="D39" s="5">
        <v>40</v>
      </c>
      <c r="E39" s="5" t="s">
        <v>228</v>
      </c>
      <c r="F39" s="5" t="s">
        <v>8</v>
      </c>
      <c r="G39" s="5">
        <v>40</v>
      </c>
      <c r="H39" s="5">
        <v>40</v>
      </c>
      <c r="I39" s="13">
        <v>100</v>
      </c>
    </row>
    <row r="40" spans="1:9" s="2" customFormat="1" ht="17" customHeight="1" x14ac:dyDescent="0.35">
      <c r="A40" s="20" t="s">
        <v>738</v>
      </c>
      <c r="B40" s="5" t="s">
        <v>229</v>
      </c>
      <c r="C40" s="5" t="s">
        <v>230</v>
      </c>
      <c r="D40" s="5">
        <v>40</v>
      </c>
      <c r="E40" s="5" t="s">
        <v>231</v>
      </c>
      <c r="F40" s="5" t="s">
        <v>8</v>
      </c>
      <c r="G40" s="5">
        <v>40</v>
      </c>
      <c r="H40" s="5">
        <v>40</v>
      </c>
      <c r="I40" s="13">
        <v>100</v>
      </c>
    </row>
    <row r="41" spans="1:9" s="2" customFormat="1" ht="17" customHeight="1" x14ac:dyDescent="0.35">
      <c r="A41" s="20" t="s">
        <v>738</v>
      </c>
      <c r="B41" s="5" t="s">
        <v>232</v>
      </c>
      <c r="C41" s="5" t="s">
        <v>233</v>
      </c>
      <c r="D41" s="5">
        <v>40</v>
      </c>
      <c r="E41" s="5" t="s">
        <v>234</v>
      </c>
      <c r="F41" s="5" t="s">
        <v>8</v>
      </c>
      <c r="G41" s="5">
        <v>40</v>
      </c>
      <c r="H41" s="5">
        <v>40</v>
      </c>
      <c r="I41" s="13">
        <v>100</v>
      </c>
    </row>
    <row r="42" spans="1:9" s="2" customFormat="1" ht="17" customHeight="1" x14ac:dyDescent="0.35">
      <c r="A42" s="20" t="s">
        <v>738</v>
      </c>
      <c r="B42" s="5" t="s">
        <v>235</v>
      </c>
      <c r="C42" s="5" t="s">
        <v>236</v>
      </c>
      <c r="D42" s="5">
        <v>40</v>
      </c>
      <c r="E42" s="5" t="s">
        <v>237</v>
      </c>
      <c r="F42" s="5" t="s">
        <v>8</v>
      </c>
      <c r="G42" s="5">
        <v>40</v>
      </c>
      <c r="H42" s="5">
        <v>40</v>
      </c>
      <c r="I42" s="13">
        <v>100</v>
      </c>
    </row>
    <row r="43" spans="1:9" s="2" customFormat="1" ht="17" customHeight="1" x14ac:dyDescent="0.35">
      <c r="A43" s="20" t="s">
        <v>739</v>
      </c>
      <c r="B43" s="5" t="s">
        <v>268</v>
      </c>
      <c r="C43" s="5" t="s">
        <v>269</v>
      </c>
      <c r="D43" s="5">
        <v>25</v>
      </c>
      <c r="E43" s="5" t="s">
        <v>270</v>
      </c>
      <c r="F43" s="5" t="s">
        <v>8</v>
      </c>
      <c r="G43" s="5">
        <v>25</v>
      </c>
      <c r="H43" s="5">
        <v>25</v>
      </c>
      <c r="I43" s="13">
        <v>100</v>
      </c>
    </row>
    <row r="44" spans="1:9" s="2" customFormat="1" ht="17" customHeight="1" x14ac:dyDescent="0.35">
      <c r="A44" s="20" t="s">
        <v>740</v>
      </c>
      <c r="B44" s="5" t="s">
        <v>299</v>
      </c>
      <c r="C44" s="5" t="s">
        <v>300</v>
      </c>
      <c r="D44" s="5">
        <v>250</v>
      </c>
      <c r="E44" s="5" t="s">
        <v>301</v>
      </c>
      <c r="F44" s="5" t="s">
        <v>8</v>
      </c>
      <c r="G44" s="5">
        <v>250</v>
      </c>
      <c r="H44" s="5">
        <v>250</v>
      </c>
      <c r="I44" s="13">
        <v>100</v>
      </c>
    </row>
    <row r="45" spans="1:9" s="2" customFormat="1" ht="17" customHeight="1" x14ac:dyDescent="0.35">
      <c r="A45" s="20" t="s">
        <v>741</v>
      </c>
      <c r="B45" s="5" t="s">
        <v>312</v>
      </c>
      <c r="C45" s="5" t="s">
        <v>313</v>
      </c>
      <c r="D45" s="5">
        <v>80</v>
      </c>
      <c r="E45" s="5" t="s">
        <v>314</v>
      </c>
      <c r="F45" s="5" t="s">
        <v>8</v>
      </c>
      <c r="G45" s="5">
        <v>80</v>
      </c>
      <c r="H45" s="5">
        <v>80</v>
      </c>
      <c r="I45" s="13">
        <v>100</v>
      </c>
    </row>
    <row r="46" spans="1:9" s="2" customFormat="1" ht="17" customHeight="1" x14ac:dyDescent="0.35">
      <c r="A46" s="20" t="s">
        <v>741</v>
      </c>
      <c r="B46" s="5" t="s">
        <v>315</v>
      </c>
      <c r="C46" s="5" t="s">
        <v>316</v>
      </c>
      <c r="D46" s="5">
        <v>150</v>
      </c>
      <c r="E46" s="5" t="s">
        <v>317</v>
      </c>
      <c r="F46" s="5" t="s">
        <v>8</v>
      </c>
      <c r="G46" s="5">
        <v>150</v>
      </c>
      <c r="H46" s="5">
        <v>150</v>
      </c>
      <c r="I46" s="13">
        <v>100</v>
      </c>
    </row>
    <row r="47" spans="1:9" s="2" customFormat="1" ht="17" customHeight="1" x14ac:dyDescent="0.35">
      <c r="A47" s="20" t="s">
        <v>742</v>
      </c>
      <c r="B47" s="5" t="s">
        <v>324</v>
      </c>
      <c r="C47" s="5" t="s">
        <v>325</v>
      </c>
      <c r="D47" s="5">
        <v>485</v>
      </c>
      <c r="E47" s="5" t="s">
        <v>326</v>
      </c>
      <c r="F47" s="5" t="s">
        <v>8</v>
      </c>
      <c r="G47" s="5">
        <v>485</v>
      </c>
      <c r="H47" s="5">
        <v>485</v>
      </c>
      <c r="I47" s="13">
        <v>100</v>
      </c>
    </row>
    <row r="48" spans="1:9" s="2" customFormat="1" ht="17" customHeight="1" x14ac:dyDescent="0.35">
      <c r="A48" s="20" t="s">
        <v>742</v>
      </c>
      <c r="B48" s="5" t="s">
        <v>327</v>
      </c>
      <c r="C48" s="5" t="s">
        <v>328</v>
      </c>
      <c r="D48" s="5">
        <v>22</v>
      </c>
      <c r="E48" s="5" t="s">
        <v>329</v>
      </c>
      <c r="F48" s="5" t="s">
        <v>8</v>
      </c>
      <c r="G48" s="5">
        <v>22</v>
      </c>
      <c r="H48" s="5">
        <v>22</v>
      </c>
      <c r="I48" s="13">
        <v>100</v>
      </c>
    </row>
    <row r="49" spans="1:9" s="2" customFormat="1" ht="17" customHeight="1" x14ac:dyDescent="0.35">
      <c r="A49" s="20" t="s">
        <v>742</v>
      </c>
      <c r="B49" s="5" t="s">
        <v>330</v>
      </c>
      <c r="C49" s="5" t="s">
        <v>331</v>
      </c>
      <c r="D49" s="5">
        <v>22</v>
      </c>
      <c r="E49" s="5" t="s">
        <v>332</v>
      </c>
      <c r="F49" s="5" t="s">
        <v>8</v>
      </c>
      <c r="G49" s="5">
        <v>22</v>
      </c>
      <c r="H49" s="5">
        <v>22</v>
      </c>
      <c r="I49" s="13">
        <v>100</v>
      </c>
    </row>
    <row r="50" spans="1:9" s="2" customFormat="1" ht="17" customHeight="1" x14ac:dyDescent="0.35">
      <c r="A50" s="20" t="s">
        <v>742</v>
      </c>
      <c r="B50" s="5" t="s">
        <v>333</v>
      </c>
      <c r="C50" s="5" t="s">
        <v>334</v>
      </c>
      <c r="D50" s="5">
        <v>18</v>
      </c>
      <c r="E50" s="5" t="s">
        <v>335</v>
      </c>
      <c r="F50" s="5" t="s">
        <v>8</v>
      </c>
      <c r="G50" s="5">
        <v>18</v>
      </c>
      <c r="H50" s="5">
        <v>18</v>
      </c>
      <c r="I50" s="13">
        <v>100</v>
      </c>
    </row>
    <row r="51" spans="1:9" s="2" customFormat="1" ht="17" customHeight="1" x14ac:dyDescent="0.35">
      <c r="A51" s="20" t="s">
        <v>743</v>
      </c>
      <c r="B51" s="5" t="s">
        <v>336</v>
      </c>
      <c r="C51" s="5" t="s">
        <v>337</v>
      </c>
      <c r="D51" s="5">
        <v>25</v>
      </c>
      <c r="E51" s="5" t="s">
        <v>338</v>
      </c>
      <c r="F51" s="5" t="s">
        <v>8</v>
      </c>
      <c r="G51" s="5">
        <v>25</v>
      </c>
      <c r="H51" s="5">
        <v>25</v>
      </c>
      <c r="I51" s="13">
        <v>100</v>
      </c>
    </row>
    <row r="52" spans="1:9" s="2" customFormat="1" ht="17" customHeight="1" x14ac:dyDescent="0.35">
      <c r="A52" s="20" t="s">
        <v>743</v>
      </c>
      <c r="B52" s="5" t="s">
        <v>339</v>
      </c>
      <c r="C52" s="5" t="s">
        <v>340</v>
      </c>
      <c r="D52" s="5">
        <v>108</v>
      </c>
      <c r="E52" s="5" t="s">
        <v>341</v>
      </c>
      <c r="F52" s="5" t="s">
        <v>8</v>
      </c>
      <c r="G52" s="5">
        <v>108</v>
      </c>
      <c r="H52" s="5">
        <v>108</v>
      </c>
      <c r="I52" s="13">
        <v>100</v>
      </c>
    </row>
    <row r="53" spans="1:9" s="2" customFormat="1" ht="17" customHeight="1" x14ac:dyDescent="0.35">
      <c r="A53" s="20" t="s">
        <v>743</v>
      </c>
      <c r="B53" s="5" t="s">
        <v>342</v>
      </c>
      <c r="C53" s="5" t="s">
        <v>343</v>
      </c>
      <c r="D53" s="5">
        <v>108</v>
      </c>
      <c r="E53" s="5" t="s">
        <v>344</v>
      </c>
      <c r="F53" s="5" t="s">
        <v>8</v>
      </c>
      <c r="G53" s="5">
        <v>108</v>
      </c>
      <c r="H53" s="5">
        <v>108</v>
      </c>
      <c r="I53" s="13">
        <v>100</v>
      </c>
    </row>
    <row r="54" spans="1:9" s="2" customFormat="1" ht="17" customHeight="1" x14ac:dyDescent="0.35">
      <c r="A54" s="20" t="s">
        <v>743</v>
      </c>
      <c r="B54" s="5" t="s">
        <v>345</v>
      </c>
      <c r="C54" s="5" t="s">
        <v>346</v>
      </c>
      <c r="D54" s="5">
        <v>46</v>
      </c>
      <c r="E54" s="5" t="s">
        <v>347</v>
      </c>
      <c r="F54" s="5" t="s">
        <v>8</v>
      </c>
      <c r="G54" s="5">
        <v>46</v>
      </c>
      <c r="H54" s="5">
        <v>46</v>
      </c>
      <c r="I54" s="13">
        <v>100</v>
      </c>
    </row>
    <row r="55" spans="1:9" s="2" customFormat="1" ht="17" customHeight="1" x14ac:dyDescent="0.35">
      <c r="A55" s="20" t="s">
        <v>744</v>
      </c>
      <c r="B55" s="5" t="s">
        <v>348</v>
      </c>
      <c r="C55" s="5" t="s">
        <v>349</v>
      </c>
      <c r="D55" s="5">
        <v>1</v>
      </c>
      <c r="E55" s="5" t="s">
        <v>350</v>
      </c>
      <c r="F55" s="5" t="s">
        <v>8</v>
      </c>
      <c r="G55" s="5">
        <v>1</v>
      </c>
      <c r="H55" s="5">
        <v>1</v>
      </c>
      <c r="I55" s="13">
        <v>100</v>
      </c>
    </row>
    <row r="56" spans="1:9" s="2" customFormat="1" ht="17" customHeight="1" x14ac:dyDescent="0.35">
      <c r="A56" s="20" t="s">
        <v>744</v>
      </c>
      <c r="B56" s="5" t="s">
        <v>351</v>
      </c>
      <c r="C56" s="5" t="s">
        <v>352</v>
      </c>
      <c r="D56" s="5">
        <v>133</v>
      </c>
      <c r="E56" s="5" t="s">
        <v>353</v>
      </c>
      <c r="F56" s="5" t="s">
        <v>8</v>
      </c>
      <c r="G56" s="5">
        <v>133</v>
      </c>
      <c r="H56" s="5">
        <v>133</v>
      </c>
      <c r="I56" s="13">
        <v>100</v>
      </c>
    </row>
    <row r="57" spans="1:9" s="2" customFormat="1" ht="17" customHeight="1" x14ac:dyDescent="0.35">
      <c r="A57" s="20" t="s">
        <v>745</v>
      </c>
      <c r="B57" s="5" t="s">
        <v>369</v>
      </c>
      <c r="C57" s="5" t="s">
        <v>370</v>
      </c>
      <c r="D57" s="5">
        <v>250</v>
      </c>
      <c r="E57" s="5" t="s">
        <v>371</v>
      </c>
      <c r="F57" s="5" t="s">
        <v>8</v>
      </c>
      <c r="G57" s="5">
        <v>250</v>
      </c>
      <c r="H57" s="5">
        <v>250</v>
      </c>
      <c r="I57" s="13">
        <v>100</v>
      </c>
    </row>
    <row r="58" spans="1:9" s="2" customFormat="1" ht="17" customHeight="1" x14ac:dyDescent="0.35">
      <c r="A58" s="20" t="s">
        <v>745</v>
      </c>
      <c r="B58" s="5" t="s">
        <v>372</v>
      </c>
      <c r="C58" s="5" t="s">
        <v>373</v>
      </c>
      <c r="D58" s="5">
        <v>158</v>
      </c>
      <c r="E58" s="5" t="s">
        <v>374</v>
      </c>
      <c r="F58" s="5" t="s">
        <v>8</v>
      </c>
      <c r="G58" s="5">
        <v>158</v>
      </c>
      <c r="H58" s="5">
        <v>158</v>
      </c>
      <c r="I58" s="13">
        <v>100</v>
      </c>
    </row>
    <row r="59" spans="1:9" s="2" customFormat="1" ht="17" customHeight="1" x14ac:dyDescent="0.35">
      <c r="A59" s="20" t="s">
        <v>745</v>
      </c>
      <c r="B59" s="5" t="s">
        <v>375</v>
      </c>
      <c r="C59" s="5" t="s">
        <v>376</v>
      </c>
      <c r="D59" s="5">
        <v>150</v>
      </c>
      <c r="E59" s="5" t="s">
        <v>377</v>
      </c>
      <c r="F59" s="5" t="s">
        <v>8</v>
      </c>
      <c r="G59" s="5">
        <v>150</v>
      </c>
      <c r="H59" s="5">
        <v>150</v>
      </c>
      <c r="I59" s="13">
        <v>100</v>
      </c>
    </row>
    <row r="60" spans="1:9" s="2" customFormat="1" ht="17" customHeight="1" x14ac:dyDescent="0.35">
      <c r="A60" s="20" t="s">
        <v>746</v>
      </c>
      <c r="B60" s="5" t="s">
        <v>392</v>
      </c>
      <c r="C60" s="5" t="s">
        <v>393</v>
      </c>
      <c r="D60" s="5">
        <v>48</v>
      </c>
      <c r="E60" s="5" t="s">
        <v>394</v>
      </c>
      <c r="F60" s="5" t="s">
        <v>8</v>
      </c>
      <c r="G60" s="5">
        <v>48</v>
      </c>
      <c r="H60" s="5">
        <v>48</v>
      </c>
      <c r="I60" s="13">
        <v>100</v>
      </c>
    </row>
    <row r="61" spans="1:9" s="2" customFormat="1" ht="17" customHeight="1" x14ac:dyDescent="0.35">
      <c r="A61" s="20" t="s">
        <v>746</v>
      </c>
      <c r="B61" s="5" t="s">
        <v>401</v>
      </c>
      <c r="C61" s="5" t="s">
        <v>402</v>
      </c>
      <c r="D61" s="5">
        <v>21</v>
      </c>
      <c r="E61" s="5" t="s">
        <v>403</v>
      </c>
      <c r="F61" s="5" t="s">
        <v>8</v>
      </c>
      <c r="G61" s="5">
        <v>21</v>
      </c>
      <c r="H61" s="5">
        <v>21</v>
      </c>
      <c r="I61" s="13">
        <v>100</v>
      </c>
    </row>
    <row r="62" spans="1:9" s="2" customFormat="1" ht="17" customHeight="1" x14ac:dyDescent="0.35">
      <c r="A62" s="20" t="s">
        <v>746</v>
      </c>
      <c r="B62" s="5" t="s">
        <v>404</v>
      </c>
      <c r="C62" s="5" t="s">
        <v>405</v>
      </c>
      <c r="D62" s="5">
        <v>21</v>
      </c>
      <c r="E62" s="5" t="s">
        <v>406</v>
      </c>
      <c r="F62" s="5" t="s">
        <v>8</v>
      </c>
      <c r="G62" s="5">
        <v>21</v>
      </c>
      <c r="H62" s="5">
        <v>21</v>
      </c>
      <c r="I62" s="13">
        <v>100</v>
      </c>
    </row>
    <row r="63" spans="1:9" s="2" customFormat="1" ht="17" customHeight="1" x14ac:dyDescent="0.35">
      <c r="A63" s="20" t="s">
        <v>746</v>
      </c>
      <c r="B63" s="5" t="s">
        <v>407</v>
      </c>
      <c r="C63" s="5" t="s">
        <v>408</v>
      </c>
      <c r="D63" s="5">
        <v>12</v>
      </c>
      <c r="E63" s="5" t="s">
        <v>409</v>
      </c>
      <c r="F63" s="5" t="s">
        <v>8</v>
      </c>
      <c r="G63" s="5">
        <v>12</v>
      </c>
      <c r="H63" s="5">
        <v>12</v>
      </c>
      <c r="I63" s="13">
        <v>100</v>
      </c>
    </row>
    <row r="64" spans="1:9" s="2" customFormat="1" ht="17" customHeight="1" x14ac:dyDescent="0.35">
      <c r="A64" s="20" t="s">
        <v>746</v>
      </c>
      <c r="B64" s="5" t="s">
        <v>410</v>
      </c>
      <c r="C64" s="5" t="s">
        <v>411</v>
      </c>
      <c r="D64" s="5">
        <v>18</v>
      </c>
      <c r="E64" s="5" t="s">
        <v>412</v>
      </c>
      <c r="F64" s="5" t="s">
        <v>8</v>
      </c>
      <c r="G64" s="5">
        <v>18</v>
      </c>
      <c r="H64" s="5">
        <v>18</v>
      </c>
      <c r="I64" s="13">
        <v>100</v>
      </c>
    </row>
    <row r="65" spans="1:9" s="2" customFormat="1" ht="17" customHeight="1" x14ac:dyDescent="0.35">
      <c r="A65" s="20" t="s">
        <v>746</v>
      </c>
      <c r="B65" s="5" t="s">
        <v>416</v>
      </c>
      <c r="C65" s="5" t="s">
        <v>417</v>
      </c>
      <c r="D65" s="5">
        <v>200</v>
      </c>
      <c r="E65" s="5" t="s">
        <v>418</v>
      </c>
      <c r="F65" s="5" t="s">
        <v>8</v>
      </c>
      <c r="G65" s="5">
        <v>200</v>
      </c>
      <c r="H65" s="5">
        <v>200</v>
      </c>
      <c r="I65" s="13">
        <v>100</v>
      </c>
    </row>
    <row r="66" spans="1:9" s="2" customFormat="1" ht="17" customHeight="1" x14ac:dyDescent="0.35">
      <c r="A66" s="20" t="s">
        <v>746</v>
      </c>
      <c r="B66" s="5" t="s">
        <v>419</v>
      </c>
      <c r="C66" s="5" t="s">
        <v>420</v>
      </c>
      <c r="D66" s="5">
        <v>124</v>
      </c>
      <c r="E66" s="5" t="s">
        <v>421</v>
      </c>
      <c r="F66" s="5" t="s">
        <v>8</v>
      </c>
      <c r="G66" s="5">
        <v>124</v>
      </c>
      <c r="H66" s="5">
        <v>124</v>
      </c>
      <c r="I66" s="13">
        <v>100</v>
      </c>
    </row>
    <row r="67" spans="1:9" s="2" customFormat="1" ht="17" customHeight="1" x14ac:dyDescent="0.35">
      <c r="A67" s="20" t="s">
        <v>747</v>
      </c>
      <c r="B67" s="5" t="s">
        <v>422</v>
      </c>
      <c r="C67" s="5" t="s">
        <v>423</v>
      </c>
      <c r="D67" s="5">
        <v>120</v>
      </c>
      <c r="E67" s="5" t="s">
        <v>424</v>
      </c>
      <c r="F67" s="5" t="s">
        <v>8</v>
      </c>
      <c r="G67" s="5">
        <v>120</v>
      </c>
      <c r="H67" s="5">
        <v>120</v>
      </c>
      <c r="I67" s="13">
        <v>100</v>
      </c>
    </row>
    <row r="68" spans="1:9" s="2" customFormat="1" ht="17" customHeight="1" x14ac:dyDescent="0.35">
      <c r="A68" s="20" t="s">
        <v>747</v>
      </c>
      <c r="B68" s="5" t="s">
        <v>425</v>
      </c>
      <c r="C68" s="5" t="s">
        <v>426</v>
      </c>
      <c r="D68" s="5">
        <v>120</v>
      </c>
      <c r="E68" s="5" t="s">
        <v>427</v>
      </c>
      <c r="F68" s="5" t="s">
        <v>8</v>
      </c>
      <c r="G68" s="5">
        <v>120</v>
      </c>
      <c r="H68" s="5">
        <v>120</v>
      </c>
      <c r="I68" s="13">
        <v>100</v>
      </c>
    </row>
    <row r="69" spans="1:9" s="2" customFormat="1" ht="17" customHeight="1" x14ac:dyDescent="0.35">
      <c r="A69" s="20" t="s">
        <v>748</v>
      </c>
      <c r="B69" s="5" t="s">
        <v>431</v>
      </c>
      <c r="C69" s="5" t="s">
        <v>432</v>
      </c>
      <c r="D69" s="5">
        <v>329</v>
      </c>
      <c r="E69" s="5" t="s">
        <v>433</v>
      </c>
      <c r="F69" s="5" t="s">
        <v>8</v>
      </c>
      <c r="G69" s="5">
        <v>329</v>
      </c>
      <c r="H69" s="5">
        <v>329</v>
      </c>
      <c r="I69" s="13">
        <v>100</v>
      </c>
    </row>
    <row r="70" spans="1:9" s="2" customFormat="1" ht="17" customHeight="1" x14ac:dyDescent="0.35">
      <c r="A70" s="20" t="s">
        <v>749</v>
      </c>
      <c r="B70" s="5" t="s">
        <v>443</v>
      </c>
      <c r="C70" s="5" t="s">
        <v>444</v>
      </c>
      <c r="D70" s="5">
        <v>16</v>
      </c>
      <c r="E70" s="5" t="s">
        <v>443</v>
      </c>
      <c r="F70" s="5" t="s">
        <v>445</v>
      </c>
      <c r="G70" s="5">
        <v>16</v>
      </c>
      <c r="H70" s="5">
        <v>16</v>
      </c>
      <c r="I70" s="13">
        <v>100</v>
      </c>
    </row>
    <row r="71" spans="1:9" s="2" customFormat="1" ht="17" customHeight="1" x14ac:dyDescent="0.35">
      <c r="A71" s="20" t="s">
        <v>749</v>
      </c>
      <c r="B71" s="5" t="s">
        <v>454</v>
      </c>
      <c r="C71" s="5" t="s">
        <v>455</v>
      </c>
      <c r="D71" s="5">
        <v>13</v>
      </c>
      <c r="E71" s="5" t="s">
        <v>454</v>
      </c>
      <c r="F71" s="5" t="s">
        <v>456</v>
      </c>
      <c r="G71" s="5">
        <v>13</v>
      </c>
      <c r="H71" s="5">
        <v>13</v>
      </c>
      <c r="I71" s="13">
        <v>100</v>
      </c>
    </row>
    <row r="72" spans="1:9" s="2" customFormat="1" ht="17" customHeight="1" x14ac:dyDescent="0.35">
      <c r="A72" s="20" t="s">
        <v>749</v>
      </c>
      <c r="B72" s="5" t="s">
        <v>459</v>
      </c>
      <c r="C72" s="5" t="s">
        <v>460</v>
      </c>
      <c r="D72" s="5">
        <v>16</v>
      </c>
      <c r="E72" s="5" t="s">
        <v>459</v>
      </c>
      <c r="F72" s="5" t="s">
        <v>445</v>
      </c>
      <c r="G72" s="5">
        <v>16</v>
      </c>
      <c r="H72" s="5">
        <v>16</v>
      </c>
      <c r="I72" s="13">
        <v>100</v>
      </c>
    </row>
    <row r="73" spans="1:9" s="2" customFormat="1" ht="17" customHeight="1" x14ac:dyDescent="0.35">
      <c r="A73" s="20" t="s">
        <v>731</v>
      </c>
      <c r="B73" s="7" t="s">
        <v>466</v>
      </c>
      <c r="C73" s="7" t="s">
        <v>467</v>
      </c>
      <c r="D73" s="7">
        <v>25</v>
      </c>
      <c r="E73" s="7" t="s">
        <v>466</v>
      </c>
      <c r="F73" s="7" t="s">
        <v>8</v>
      </c>
      <c r="G73" s="5">
        <v>25</v>
      </c>
      <c r="H73" s="5">
        <v>25</v>
      </c>
      <c r="I73" s="13">
        <v>100</v>
      </c>
    </row>
    <row r="74" spans="1:9" s="2" customFormat="1" ht="17" customHeight="1" x14ac:dyDescent="0.35">
      <c r="A74" s="20" t="s">
        <v>739</v>
      </c>
      <c r="B74" s="7" t="s">
        <v>485</v>
      </c>
      <c r="C74" s="7" t="s">
        <v>486</v>
      </c>
      <c r="D74" s="7">
        <v>47</v>
      </c>
      <c r="E74" s="7" t="s">
        <v>485</v>
      </c>
      <c r="F74" s="7" t="s">
        <v>8</v>
      </c>
      <c r="G74" s="5">
        <v>47</v>
      </c>
      <c r="H74" s="5">
        <v>47</v>
      </c>
      <c r="I74" s="13">
        <v>100</v>
      </c>
    </row>
    <row r="75" spans="1:9" s="2" customFormat="1" ht="17" customHeight="1" x14ac:dyDescent="0.35">
      <c r="A75" s="20" t="s">
        <v>739</v>
      </c>
      <c r="B75" s="7" t="s">
        <v>487</v>
      </c>
      <c r="C75" s="7" t="s">
        <v>488</v>
      </c>
      <c r="D75" s="7">
        <v>24</v>
      </c>
      <c r="E75" s="7" t="s">
        <v>487</v>
      </c>
      <c r="F75" s="7" t="s">
        <v>8</v>
      </c>
      <c r="G75" s="5">
        <v>24</v>
      </c>
      <c r="H75" s="5">
        <v>24</v>
      </c>
      <c r="I75" s="13">
        <v>100</v>
      </c>
    </row>
    <row r="76" spans="1:9" s="2" customFormat="1" ht="17" customHeight="1" x14ac:dyDescent="0.35">
      <c r="A76" s="20" t="s">
        <v>745</v>
      </c>
      <c r="B76" s="7" t="s">
        <v>501</v>
      </c>
      <c r="C76" s="7" t="s">
        <v>502</v>
      </c>
      <c r="D76" s="7">
        <v>27</v>
      </c>
      <c r="E76" s="7" t="s">
        <v>503</v>
      </c>
      <c r="F76" s="7" t="s">
        <v>8</v>
      </c>
      <c r="G76" s="5">
        <v>27</v>
      </c>
      <c r="H76" s="5">
        <v>27</v>
      </c>
      <c r="I76" s="13">
        <v>100</v>
      </c>
    </row>
    <row r="77" spans="1:9" s="2" customFormat="1" ht="17" customHeight="1" x14ac:dyDescent="0.35">
      <c r="A77" s="20" t="s">
        <v>746</v>
      </c>
      <c r="B77" s="7" t="s">
        <v>504</v>
      </c>
      <c r="C77" s="7" t="s">
        <v>505</v>
      </c>
      <c r="D77" s="7">
        <v>40</v>
      </c>
      <c r="E77" s="7" t="s">
        <v>506</v>
      </c>
      <c r="F77" s="7" t="s">
        <v>8</v>
      </c>
      <c r="G77" s="5">
        <v>40</v>
      </c>
      <c r="H77" s="5">
        <v>40</v>
      </c>
      <c r="I77" s="13">
        <v>100</v>
      </c>
    </row>
    <row r="78" spans="1:9" s="2" customFormat="1" ht="17" customHeight="1" x14ac:dyDescent="0.35">
      <c r="A78" s="20" t="s">
        <v>750</v>
      </c>
      <c r="B78" s="5" t="s">
        <v>507</v>
      </c>
      <c r="C78" s="5" t="s">
        <v>508</v>
      </c>
      <c r="D78" s="5">
        <v>130</v>
      </c>
      <c r="E78" s="5" t="s">
        <v>509</v>
      </c>
      <c r="F78" s="7" t="s">
        <v>8</v>
      </c>
      <c r="G78" s="5">
        <v>130</v>
      </c>
      <c r="H78" s="5">
        <v>130</v>
      </c>
      <c r="I78" s="13">
        <v>100</v>
      </c>
    </row>
    <row r="79" spans="1:9" s="2" customFormat="1" ht="17" customHeight="1" x14ac:dyDescent="0.35">
      <c r="A79" s="20" t="s">
        <v>750</v>
      </c>
      <c r="B79" s="5" t="s">
        <v>510</v>
      </c>
      <c r="C79" s="5" t="s">
        <v>511</v>
      </c>
      <c r="D79" s="5">
        <v>70</v>
      </c>
      <c r="E79" s="5" t="s">
        <v>509</v>
      </c>
      <c r="F79" s="7" t="s">
        <v>8</v>
      </c>
      <c r="G79" s="5">
        <v>70</v>
      </c>
      <c r="H79" s="5">
        <v>70</v>
      </c>
      <c r="I79" s="13">
        <v>100</v>
      </c>
    </row>
    <row r="80" spans="1:9" s="2" customFormat="1" ht="17" customHeight="1" x14ac:dyDescent="0.35">
      <c r="A80" s="20" t="s">
        <v>750</v>
      </c>
      <c r="B80" s="5" t="s">
        <v>512</v>
      </c>
      <c r="C80" s="5" t="s">
        <v>513</v>
      </c>
      <c r="D80" s="5">
        <v>60</v>
      </c>
      <c r="E80" s="5" t="s">
        <v>509</v>
      </c>
      <c r="F80" s="7" t="s">
        <v>8</v>
      </c>
      <c r="G80" s="5">
        <v>60</v>
      </c>
      <c r="H80" s="5">
        <v>60</v>
      </c>
      <c r="I80" s="13">
        <v>100</v>
      </c>
    </row>
    <row r="81" spans="1:9" s="2" customFormat="1" ht="17" customHeight="1" x14ac:dyDescent="0.35">
      <c r="A81" s="20" t="s">
        <v>750</v>
      </c>
      <c r="B81" s="5" t="s">
        <v>514</v>
      </c>
      <c r="C81" s="5" t="s">
        <v>515</v>
      </c>
      <c r="D81" s="5">
        <v>30</v>
      </c>
      <c r="E81" s="5" t="s">
        <v>509</v>
      </c>
      <c r="F81" s="7" t="s">
        <v>8</v>
      </c>
      <c r="G81" s="5">
        <v>30</v>
      </c>
      <c r="H81" s="5">
        <v>30</v>
      </c>
      <c r="I81" s="13">
        <v>100</v>
      </c>
    </row>
    <row r="82" spans="1:9" s="2" customFormat="1" ht="17" customHeight="1" x14ac:dyDescent="0.35">
      <c r="A82" s="20" t="s">
        <v>750</v>
      </c>
      <c r="B82" s="5" t="s">
        <v>516</v>
      </c>
      <c r="C82" s="5" t="s">
        <v>517</v>
      </c>
      <c r="D82" s="5">
        <v>160</v>
      </c>
      <c r="E82" s="5" t="s">
        <v>509</v>
      </c>
      <c r="F82" s="7" t="s">
        <v>8</v>
      </c>
      <c r="G82" s="5">
        <v>160</v>
      </c>
      <c r="H82" s="5">
        <v>160</v>
      </c>
      <c r="I82" s="13">
        <v>100</v>
      </c>
    </row>
    <row r="83" spans="1:9" s="2" customFormat="1" ht="17" customHeight="1" x14ac:dyDescent="0.35">
      <c r="A83" s="20" t="s">
        <v>738</v>
      </c>
      <c r="B83" s="5" t="s">
        <v>521</v>
      </c>
      <c r="C83" s="5" t="s">
        <v>522</v>
      </c>
      <c r="D83" s="5">
        <v>14</v>
      </c>
      <c r="E83" s="5" t="s">
        <v>523</v>
      </c>
      <c r="F83" s="7" t="s">
        <v>8</v>
      </c>
      <c r="G83" s="5">
        <v>14</v>
      </c>
      <c r="H83" s="5">
        <v>14</v>
      </c>
      <c r="I83" s="13">
        <v>100</v>
      </c>
    </row>
    <row r="84" spans="1:9" s="2" customFormat="1" ht="17" customHeight="1" x14ac:dyDescent="0.35">
      <c r="A84" s="20" t="s">
        <v>751</v>
      </c>
      <c r="B84" s="5" t="s">
        <v>527</v>
      </c>
      <c r="C84" s="5" t="s">
        <v>528</v>
      </c>
      <c r="D84" s="5">
        <v>30</v>
      </c>
      <c r="E84" s="5" t="s">
        <v>529</v>
      </c>
      <c r="F84" s="7" t="s">
        <v>8</v>
      </c>
      <c r="G84" s="5">
        <v>30</v>
      </c>
      <c r="H84" s="5">
        <v>30</v>
      </c>
      <c r="I84" s="13">
        <v>100</v>
      </c>
    </row>
    <row r="85" spans="1:9" s="2" customFormat="1" ht="17" customHeight="1" x14ac:dyDescent="0.35">
      <c r="A85" s="20" t="s">
        <v>752</v>
      </c>
      <c r="B85" s="5" t="s">
        <v>537</v>
      </c>
      <c r="C85" s="5" t="s">
        <v>538</v>
      </c>
      <c r="D85" s="5">
        <v>16</v>
      </c>
      <c r="E85" s="5" t="s">
        <v>537</v>
      </c>
      <c r="F85" s="7" t="s">
        <v>8</v>
      </c>
      <c r="G85" s="5">
        <v>16</v>
      </c>
      <c r="H85" s="5">
        <v>16</v>
      </c>
      <c r="I85" s="13">
        <v>100</v>
      </c>
    </row>
    <row r="86" spans="1:9" s="2" customFormat="1" ht="17" customHeight="1" x14ac:dyDescent="0.35">
      <c r="A86" s="20" t="s">
        <v>752</v>
      </c>
      <c r="B86" s="5" t="s">
        <v>539</v>
      </c>
      <c r="C86" s="5" t="s">
        <v>540</v>
      </c>
      <c r="D86" s="5">
        <v>32</v>
      </c>
      <c r="E86" s="5" t="s">
        <v>541</v>
      </c>
      <c r="F86" s="7" t="s">
        <v>8</v>
      </c>
      <c r="G86" s="5">
        <v>32</v>
      </c>
      <c r="H86" s="5">
        <v>32</v>
      </c>
      <c r="I86" s="13">
        <v>100</v>
      </c>
    </row>
    <row r="87" spans="1:9" s="2" customFormat="1" ht="17" customHeight="1" x14ac:dyDescent="0.35">
      <c r="A87" s="20" t="s">
        <v>752</v>
      </c>
      <c r="B87" s="5" t="s">
        <v>548</v>
      </c>
      <c r="C87" s="5" t="s">
        <v>549</v>
      </c>
      <c r="D87" s="5">
        <v>30</v>
      </c>
      <c r="E87" s="5" t="s">
        <v>550</v>
      </c>
      <c r="F87" s="7" t="s">
        <v>8</v>
      </c>
      <c r="G87" s="5">
        <v>30</v>
      </c>
      <c r="H87" s="5">
        <v>30</v>
      </c>
      <c r="I87" s="13">
        <v>100</v>
      </c>
    </row>
    <row r="88" spans="1:9" s="2" customFormat="1" ht="17" customHeight="1" x14ac:dyDescent="0.35">
      <c r="A88" s="20" t="s">
        <v>736</v>
      </c>
      <c r="B88" s="5" t="s">
        <v>551</v>
      </c>
      <c r="C88" s="5" t="s">
        <v>552</v>
      </c>
      <c r="D88" s="5">
        <v>20</v>
      </c>
      <c r="E88" s="5" t="s">
        <v>553</v>
      </c>
      <c r="F88" s="7" t="s">
        <v>8</v>
      </c>
      <c r="G88" s="5">
        <v>20</v>
      </c>
      <c r="H88" s="5">
        <v>20</v>
      </c>
      <c r="I88" s="13">
        <v>100</v>
      </c>
    </row>
    <row r="89" spans="1:9" s="2" customFormat="1" ht="17" customHeight="1" x14ac:dyDescent="0.35">
      <c r="A89" s="20" t="s">
        <v>751</v>
      </c>
      <c r="B89" s="5" t="s">
        <v>554</v>
      </c>
      <c r="C89" s="5" t="s">
        <v>555</v>
      </c>
      <c r="D89" s="5">
        <v>40</v>
      </c>
      <c r="E89" s="5" t="s">
        <v>556</v>
      </c>
      <c r="F89" s="7" t="s">
        <v>8</v>
      </c>
      <c r="G89" s="5">
        <v>40</v>
      </c>
      <c r="H89" s="5">
        <v>40</v>
      </c>
      <c r="I89" s="13">
        <v>100</v>
      </c>
    </row>
    <row r="90" spans="1:9" s="2" customFormat="1" ht="17" customHeight="1" x14ac:dyDescent="0.35">
      <c r="A90" s="20" t="s">
        <v>751</v>
      </c>
      <c r="B90" s="5" t="s">
        <v>557</v>
      </c>
      <c r="C90" s="5" t="s">
        <v>558</v>
      </c>
      <c r="D90" s="5">
        <v>22</v>
      </c>
      <c r="E90" s="5" t="s">
        <v>559</v>
      </c>
      <c r="F90" s="7" t="s">
        <v>8</v>
      </c>
      <c r="G90" s="5">
        <v>22</v>
      </c>
      <c r="H90" s="5">
        <v>22</v>
      </c>
      <c r="I90" s="13">
        <v>100</v>
      </c>
    </row>
    <row r="91" spans="1:9" s="2" customFormat="1" ht="17" customHeight="1" x14ac:dyDescent="0.35">
      <c r="A91" s="20" t="s">
        <v>751</v>
      </c>
      <c r="B91" s="5" t="s">
        <v>560</v>
      </c>
      <c r="C91" s="5" t="s">
        <v>561</v>
      </c>
      <c r="D91" s="5">
        <v>12</v>
      </c>
      <c r="E91" s="5" t="s">
        <v>562</v>
      </c>
      <c r="F91" s="7" t="s">
        <v>8</v>
      </c>
      <c r="G91" s="5">
        <v>12</v>
      </c>
      <c r="H91" s="5">
        <v>12</v>
      </c>
      <c r="I91" s="13">
        <v>100</v>
      </c>
    </row>
    <row r="92" spans="1:9" s="2" customFormat="1" ht="17" customHeight="1" x14ac:dyDescent="0.35">
      <c r="A92" s="20" t="s">
        <v>751</v>
      </c>
      <c r="B92" s="5" t="s">
        <v>566</v>
      </c>
      <c r="C92" s="5" t="s">
        <v>567</v>
      </c>
      <c r="D92" s="5">
        <v>5</v>
      </c>
      <c r="E92" s="5" t="s">
        <v>568</v>
      </c>
      <c r="F92" s="7" t="s">
        <v>8</v>
      </c>
      <c r="G92" s="5">
        <v>5</v>
      </c>
      <c r="H92" s="5">
        <v>5</v>
      </c>
      <c r="I92" s="13">
        <v>100</v>
      </c>
    </row>
    <row r="93" spans="1:9" s="2" customFormat="1" ht="17" customHeight="1" x14ac:dyDescent="0.35">
      <c r="A93" s="20" t="s">
        <v>751</v>
      </c>
      <c r="B93" s="5" t="s">
        <v>572</v>
      </c>
      <c r="C93" s="5" t="s">
        <v>573</v>
      </c>
      <c r="D93" s="5">
        <v>100</v>
      </c>
      <c r="E93" s="5" t="s">
        <v>574</v>
      </c>
      <c r="F93" s="7" t="s">
        <v>8</v>
      </c>
      <c r="G93" s="5">
        <v>100</v>
      </c>
      <c r="H93" s="5">
        <v>100</v>
      </c>
      <c r="I93" s="13">
        <v>100</v>
      </c>
    </row>
    <row r="94" spans="1:9" s="2" customFormat="1" ht="17" customHeight="1" x14ac:dyDescent="0.35">
      <c r="A94" s="20" t="s">
        <v>738</v>
      </c>
      <c r="B94" s="5" t="s">
        <v>575</v>
      </c>
      <c r="C94" s="5" t="s">
        <v>576</v>
      </c>
      <c r="D94" s="5">
        <v>24</v>
      </c>
      <c r="E94" s="5" t="s">
        <v>577</v>
      </c>
      <c r="F94" s="7" t="s">
        <v>8</v>
      </c>
      <c r="G94" s="5">
        <v>24</v>
      </c>
      <c r="H94" s="5">
        <v>24</v>
      </c>
      <c r="I94" s="13">
        <v>100</v>
      </c>
    </row>
    <row r="95" spans="1:9" s="2" customFormat="1" ht="17" customHeight="1" x14ac:dyDescent="0.35">
      <c r="A95" s="20" t="s">
        <v>738</v>
      </c>
      <c r="B95" s="5" t="s">
        <v>175</v>
      </c>
      <c r="C95" s="5" t="s">
        <v>176</v>
      </c>
      <c r="D95" s="5">
        <v>30</v>
      </c>
      <c r="E95" s="5" t="s">
        <v>177</v>
      </c>
      <c r="F95" s="7" t="s">
        <v>8</v>
      </c>
      <c r="G95" s="5">
        <v>30</v>
      </c>
      <c r="H95" s="5">
        <v>30</v>
      </c>
      <c r="I95" s="13">
        <v>100</v>
      </c>
    </row>
    <row r="96" spans="1:9" s="2" customFormat="1" ht="17" customHeight="1" x14ac:dyDescent="0.35">
      <c r="A96" s="20" t="s">
        <v>738</v>
      </c>
      <c r="B96" s="5" t="s">
        <v>178</v>
      </c>
      <c r="C96" s="5" t="s">
        <v>179</v>
      </c>
      <c r="D96" s="5">
        <v>30</v>
      </c>
      <c r="E96" s="5" t="s">
        <v>180</v>
      </c>
      <c r="F96" s="7" t="s">
        <v>8</v>
      </c>
      <c r="G96" s="5">
        <v>30</v>
      </c>
      <c r="H96" s="5">
        <v>30</v>
      </c>
      <c r="I96" s="13">
        <v>100</v>
      </c>
    </row>
    <row r="97" spans="1:9" s="2" customFormat="1" ht="17" customHeight="1" x14ac:dyDescent="0.35">
      <c r="A97" s="20" t="s">
        <v>738</v>
      </c>
      <c r="B97" s="5" t="s">
        <v>578</v>
      </c>
      <c r="C97" s="5" t="s">
        <v>579</v>
      </c>
      <c r="D97" s="5">
        <v>30</v>
      </c>
      <c r="E97" s="5" t="s">
        <v>580</v>
      </c>
      <c r="F97" s="7" t="s">
        <v>8</v>
      </c>
      <c r="G97" s="5">
        <v>30</v>
      </c>
      <c r="H97" s="5">
        <v>30</v>
      </c>
      <c r="I97" s="13">
        <v>100</v>
      </c>
    </row>
    <row r="98" spans="1:9" s="2" customFormat="1" ht="17" customHeight="1" x14ac:dyDescent="0.35">
      <c r="A98" s="20" t="s">
        <v>738</v>
      </c>
      <c r="B98" s="5" t="s">
        <v>581</v>
      </c>
      <c r="C98" s="5" t="s">
        <v>582</v>
      </c>
      <c r="D98" s="5">
        <v>17</v>
      </c>
      <c r="E98" s="5" t="s">
        <v>583</v>
      </c>
      <c r="F98" s="7" t="s">
        <v>8</v>
      </c>
      <c r="G98" s="5">
        <v>17</v>
      </c>
      <c r="H98" s="5">
        <v>17</v>
      </c>
      <c r="I98" s="13">
        <v>100</v>
      </c>
    </row>
    <row r="99" spans="1:9" s="2" customFormat="1" ht="17" customHeight="1" x14ac:dyDescent="0.35">
      <c r="A99" s="20" t="s">
        <v>738</v>
      </c>
      <c r="B99" s="5" t="s">
        <v>584</v>
      </c>
      <c r="C99" s="5" t="s">
        <v>585</v>
      </c>
      <c r="D99" s="5">
        <v>40</v>
      </c>
      <c r="E99" s="5" t="s">
        <v>586</v>
      </c>
      <c r="F99" s="7" t="s">
        <v>8</v>
      </c>
      <c r="G99" s="5">
        <v>40</v>
      </c>
      <c r="H99" s="5">
        <v>40</v>
      </c>
      <c r="I99" s="13">
        <v>100</v>
      </c>
    </row>
    <row r="100" spans="1:9" s="2" customFormat="1" ht="17" customHeight="1" x14ac:dyDescent="0.35">
      <c r="A100" s="20" t="s">
        <v>738</v>
      </c>
      <c r="B100" s="5" t="s">
        <v>587</v>
      </c>
      <c r="C100" s="5" t="s">
        <v>588</v>
      </c>
      <c r="D100" s="5">
        <v>40</v>
      </c>
      <c r="E100" s="5" t="s">
        <v>589</v>
      </c>
      <c r="F100" s="7" t="s">
        <v>8</v>
      </c>
      <c r="G100" s="5">
        <v>40</v>
      </c>
      <c r="H100" s="5">
        <v>40</v>
      </c>
      <c r="I100" s="13">
        <v>100</v>
      </c>
    </row>
    <row r="101" spans="1:9" s="2" customFormat="1" ht="17" customHeight="1" x14ac:dyDescent="0.35">
      <c r="A101" s="20" t="s">
        <v>738</v>
      </c>
      <c r="B101" s="5" t="s">
        <v>590</v>
      </c>
      <c r="C101" s="5" t="s">
        <v>591</v>
      </c>
      <c r="D101" s="5">
        <v>40</v>
      </c>
      <c r="E101" s="5" t="s">
        <v>592</v>
      </c>
      <c r="F101" s="7" t="s">
        <v>8</v>
      </c>
      <c r="G101" s="5">
        <v>40</v>
      </c>
      <c r="H101" s="5">
        <v>40</v>
      </c>
      <c r="I101" s="13">
        <v>100</v>
      </c>
    </row>
    <row r="102" spans="1:9" s="2" customFormat="1" ht="17" customHeight="1" x14ac:dyDescent="0.35">
      <c r="A102" s="20" t="s">
        <v>738</v>
      </c>
      <c r="B102" s="5" t="s">
        <v>593</v>
      </c>
      <c r="C102" s="5" t="s">
        <v>594</v>
      </c>
      <c r="D102" s="5">
        <v>16</v>
      </c>
      <c r="E102" s="5" t="s">
        <v>595</v>
      </c>
      <c r="F102" s="7" t="s">
        <v>8</v>
      </c>
      <c r="G102" s="5">
        <v>16</v>
      </c>
      <c r="H102" s="5">
        <v>16</v>
      </c>
      <c r="I102" s="13">
        <v>100</v>
      </c>
    </row>
    <row r="103" spans="1:9" s="2" customFormat="1" ht="17" customHeight="1" x14ac:dyDescent="0.35">
      <c r="A103" s="20" t="s">
        <v>738</v>
      </c>
      <c r="B103" s="5" t="s">
        <v>596</v>
      </c>
      <c r="C103" s="5" t="s">
        <v>597</v>
      </c>
      <c r="D103" s="5">
        <v>16</v>
      </c>
      <c r="E103" s="5" t="s">
        <v>598</v>
      </c>
      <c r="F103" s="7" t="s">
        <v>8</v>
      </c>
      <c r="G103" s="5">
        <v>16</v>
      </c>
      <c r="H103" s="5">
        <v>16</v>
      </c>
      <c r="I103" s="13">
        <v>100</v>
      </c>
    </row>
    <row r="104" spans="1:9" s="2" customFormat="1" ht="17" customHeight="1" x14ac:dyDescent="0.35">
      <c r="A104" s="20" t="s">
        <v>738</v>
      </c>
      <c r="B104" s="5" t="s">
        <v>599</v>
      </c>
      <c r="C104" s="5" t="s">
        <v>600</v>
      </c>
      <c r="D104" s="5">
        <v>16</v>
      </c>
      <c r="E104" s="5" t="s">
        <v>601</v>
      </c>
      <c r="F104" s="7" t="s">
        <v>8</v>
      </c>
      <c r="G104" s="5">
        <v>16</v>
      </c>
      <c r="H104" s="5">
        <v>16</v>
      </c>
      <c r="I104" s="13">
        <v>100</v>
      </c>
    </row>
    <row r="105" spans="1:9" s="2" customFormat="1" ht="17" customHeight="1" x14ac:dyDescent="0.35">
      <c r="A105" s="20" t="s">
        <v>738</v>
      </c>
      <c r="B105" s="5" t="s">
        <v>602</v>
      </c>
      <c r="C105" s="5" t="s">
        <v>603</v>
      </c>
      <c r="D105" s="5">
        <v>16</v>
      </c>
      <c r="E105" s="5" t="s">
        <v>604</v>
      </c>
      <c r="F105" s="7" t="s">
        <v>8</v>
      </c>
      <c r="G105" s="5">
        <v>16</v>
      </c>
      <c r="H105" s="5">
        <v>16</v>
      </c>
      <c r="I105" s="13">
        <v>100</v>
      </c>
    </row>
    <row r="106" spans="1:9" s="2" customFormat="1" ht="17" customHeight="1" x14ac:dyDescent="0.35">
      <c r="A106" s="20" t="s">
        <v>738</v>
      </c>
      <c r="B106" s="5" t="s">
        <v>605</v>
      </c>
      <c r="C106" s="5" t="s">
        <v>606</v>
      </c>
      <c r="D106" s="5">
        <v>16</v>
      </c>
      <c r="E106" s="5" t="s">
        <v>607</v>
      </c>
      <c r="F106" s="7" t="s">
        <v>8</v>
      </c>
      <c r="G106" s="5">
        <v>16</v>
      </c>
      <c r="H106" s="5">
        <v>16</v>
      </c>
      <c r="I106" s="13">
        <v>100</v>
      </c>
    </row>
    <row r="107" spans="1:9" s="2" customFormat="1" ht="17" customHeight="1" x14ac:dyDescent="0.35">
      <c r="A107" s="20" t="s">
        <v>753</v>
      </c>
      <c r="B107" s="5" t="s">
        <v>610</v>
      </c>
      <c r="C107" s="5" t="s">
        <v>611</v>
      </c>
      <c r="D107" s="5">
        <v>8</v>
      </c>
      <c r="E107" s="5" t="s">
        <v>612</v>
      </c>
      <c r="F107" s="7" t="s">
        <v>8</v>
      </c>
      <c r="G107" s="5">
        <v>8</v>
      </c>
      <c r="H107" s="5">
        <v>8</v>
      </c>
      <c r="I107" s="13">
        <v>100</v>
      </c>
    </row>
    <row r="108" spans="1:9" s="2" customFormat="1" ht="17" customHeight="1" x14ac:dyDescent="0.35">
      <c r="A108" s="20" t="s">
        <v>753</v>
      </c>
      <c r="B108" s="5" t="s">
        <v>619</v>
      </c>
      <c r="C108" s="5" t="s">
        <v>620</v>
      </c>
      <c r="D108" s="5">
        <v>8</v>
      </c>
      <c r="E108" s="5" t="s">
        <v>621</v>
      </c>
      <c r="F108" s="7" t="s">
        <v>8</v>
      </c>
      <c r="G108" s="5">
        <v>8</v>
      </c>
      <c r="H108" s="5">
        <v>8</v>
      </c>
      <c r="I108" s="13">
        <v>100</v>
      </c>
    </row>
    <row r="109" spans="1:9" s="2" customFormat="1" ht="17" customHeight="1" x14ac:dyDescent="0.35">
      <c r="A109" s="20" t="s">
        <v>741</v>
      </c>
      <c r="B109" s="5" t="s">
        <v>622</v>
      </c>
      <c r="C109" s="5" t="s">
        <v>623</v>
      </c>
      <c r="D109" s="5">
        <v>6</v>
      </c>
      <c r="E109" s="5" t="s">
        <v>622</v>
      </c>
      <c r="F109" s="7" t="s">
        <v>8</v>
      </c>
      <c r="G109" s="5">
        <v>6</v>
      </c>
      <c r="H109" s="5">
        <v>6</v>
      </c>
      <c r="I109" s="13">
        <v>100</v>
      </c>
    </row>
    <row r="110" spans="1:9" s="2" customFormat="1" ht="17" customHeight="1" x14ac:dyDescent="0.35">
      <c r="A110" s="20" t="s">
        <v>741</v>
      </c>
      <c r="B110" s="5" t="s">
        <v>624</v>
      </c>
      <c r="C110" s="5" t="s">
        <v>625</v>
      </c>
      <c r="D110" s="5">
        <v>48</v>
      </c>
      <c r="E110" s="5" t="s">
        <v>624</v>
      </c>
      <c r="F110" s="7" t="s">
        <v>8</v>
      </c>
      <c r="G110" s="5">
        <v>48</v>
      </c>
      <c r="H110" s="5">
        <v>48</v>
      </c>
      <c r="I110" s="13">
        <v>100</v>
      </c>
    </row>
    <row r="111" spans="1:9" s="2" customFormat="1" ht="17" customHeight="1" x14ac:dyDescent="0.35">
      <c r="A111" s="20" t="s">
        <v>741</v>
      </c>
      <c r="B111" s="5" t="s">
        <v>629</v>
      </c>
      <c r="C111" s="5" t="s">
        <v>630</v>
      </c>
      <c r="D111" s="5">
        <v>100</v>
      </c>
      <c r="E111" s="5" t="s">
        <v>631</v>
      </c>
      <c r="F111" s="7" t="s">
        <v>8</v>
      </c>
      <c r="G111" s="5">
        <v>100</v>
      </c>
      <c r="H111" s="5">
        <v>100</v>
      </c>
      <c r="I111" s="13">
        <v>100</v>
      </c>
    </row>
    <row r="112" spans="1:9" s="2" customFormat="1" ht="17" customHeight="1" x14ac:dyDescent="0.35">
      <c r="A112" s="20" t="s">
        <v>741</v>
      </c>
      <c r="B112" s="5" t="s">
        <v>632</v>
      </c>
      <c r="C112" s="5" t="s">
        <v>633</v>
      </c>
      <c r="D112" s="5">
        <v>21</v>
      </c>
      <c r="E112" s="5" t="s">
        <v>634</v>
      </c>
      <c r="F112" s="7" t="s">
        <v>8</v>
      </c>
      <c r="G112" s="5">
        <v>21</v>
      </c>
      <c r="H112" s="5">
        <v>21</v>
      </c>
      <c r="I112" s="13">
        <v>100</v>
      </c>
    </row>
    <row r="113" spans="1:9" s="2" customFormat="1" ht="17" customHeight="1" x14ac:dyDescent="0.35">
      <c r="A113" s="20" t="s">
        <v>741</v>
      </c>
      <c r="B113" s="5" t="s">
        <v>635</v>
      </c>
      <c r="C113" s="5" t="s">
        <v>636</v>
      </c>
      <c r="D113" s="5">
        <v>16</v>
      </c>
      <c r="E113" s="5" t="s">
        <v>635</v>
      </c>
      <c r="F113" s="7" t="s">
        <v>8</v>
      </c>
      <c r="G113" s="5">
        <v>16</v>
      </c>
      <c r="H113" s="5">
        <v>16</v>
      </c>
      <c r="I113" s="13">
        <v>100</v>
      </c>
    </row>
    <row r="114" spans="1:9" s="2" customFormat="1" ht="17" customHeight="1" x14ac:dyDescent="0.35">
      <c r="A114" s="20" t="s">
        <v>741</v>
      </c>
      <c r="B114" s="5" t="s">
        <v>637</v>
      </c>
      <c r="C114" s="5" t="s">
        <v>638</v>
      </c>
      <c r="D114" s="5">
        <v>8</v>
      </c>
      <c r="E114" s="5" t="s">
        <v>639</v>
      </c>
      <c r="F114" s="7" t="s">
        <v>8</v>
      </c>
      <c r="G114" s="5">
        <v>8</v>
      </c>
      <c r="H114" s="5">
        <v>8</v>
      </c>
      <c r="I114" s="13">
        <v>100</v>
      </c>
    </row>
    <row r="115" spans="1:9" s="2" customFormat="1" ht="17" customHeight="1" x14ac:dyDescent="0.35">
      <c r="A115" s="20" t="s">
        <v>741</v>
      </c>
      <c r="B115" s="5" t="s">
        <v>640</v>
      </c>
      <c r="C115" s="5" t="s">
        <v>641</v>
      </c>
      <c r="D115" s="5">
        <v>10</v>
      </c>
      <c r="E115" s="5" t="s">
        <v>640</v>
      </c>
      <c r="F115" s="7" t="s">
        <v>8</v>
      </c>
      <c r="G115" s="5">
        <v>10</v>
      </c>
      <c r="H115" s="5">
        <v>10</v>
      </c>
      <c r="I115" s="13">
        <v>100</v>
      </c>
    </row>
    <row r="116" spans="1:9" s="2" customFormat="1" ht="17" customHeight="1" x14ac:dyDescent="0.35">
      <c r="A116" s="20" t="s">
        <v>741</v>
      </c>
      <c r="B116" s="5" t="s">
        <v>642</v>
      </c>
      <c r="C116" s="5" t="s">
        <v>643</v>
      </c>
      <c r="D116" s="5">
        <v>30</v>
      </c>
      <c r="E116" s="5" t="s">
        <v>644</v>
      </c>
      <c r="F116" s="7" t="s">
        <v>8</v>
      </c>
      <c r="G116" s="5">
        <v>30</v>
      </c>
      <c r="H116" s="5">
        <v>30</v>
      </c>
      <c r="I116" s="13">
        <v>100</v>
      </c>
    </row>
    <row r="117" spans="1:9" s="2" customFormat="1" ht="17" customHeight="1" x14ac:dyDescent="0.35">
      <c r="A117" s="20" t="s">
        <v>743</v>
      </c>
      <c r="B117" s="5" t="s">
        <v>648</v>
      </c>
      <c r="C117" s="5" t="s">
        <v>649</v>
      </c>
      <c r="D117" s="5">
        <v>150</v>
      </c>
      <c r="E117" s="5" t="s">
        <v>650</v>
      </c>
      <c r="F117" s="7" t="s">
        <v>8</v>
      </c>
      <c r="G117" s="5">
        <v>150</v>
      </c>
      <c r="H117" s="5">
        <v>150</v>
      </c>
      <c r="I117" s="13">
        <v>100</v>
      </c>
    </row>
    <row r="118" spans="1:9" s="2" customFormat="1" ht="17" customHeight="1" x14ac:dyDescent="0.35">
      <c r="A118" s="20" t="s">
        <v>746</v>
      </c>
      <c r="B118" s="5" t="s">
        <v>401</v>
      </c>
      <c r="C118" s="5" t="s">
        <v>402</v>
      </c>
      <c r="D118" s="5">
        <v>21</v>
      </c>
      <c r="E118" s="5" t="s">
        <v>403</v>
      </c>
      <c r="F118" s="7" t="s">
        <v>8</v>
      </c>
      <c r="G118" s="5">
        <f>D118</f>
        <v>21</v>
      </c>
      <c r="H118" s="5">
        <f t="shared" ref="H118" si="2">ROUNDDOWN($G118*(I118/100),0)</f>
        <v>21</v>
      </c>
      <c r="I118" s="13">
        <v>100</v>
      </c>
    </row>
    <row r="119" spans="1:9" s="2" customFormat="1" ht="17" customHeight="1" x14ac:dyDescent="0.35">
      <c r="A119" s="20" t="s">
        <v>746</v>
      </c>
      <c r="B119" s="5" t="s">
        <v>680</v>
      </c>
      <c r="C119" s="5" t="s">
        <v>681</v>
      </c>
      <c r="D119" s="5">
        <v>999</v>
      </c>
      <c r="E119" s="5" t="s">
        <v>682</v>
      </c>
      <c r="F119" s="7" t="s">
        <v>8</v>
      </c>
      <c r="G119" s="5">
        <v>999</v>
      </c>
      <c r="H119" s="5">
        <v>999</v>
      </c>
      <c r="I119" s="13">
        <v>100</v>
      </c>
    </row>
    <row r="120" spans="1:9" s="2" customFormat="1" ht="17" customHeight="1" x14ac:dyDescent="0.35">
      <c r="A120" s="20" t="s">
        <v>747</v>
      </c>
      <c r="B120" s="5" t="s">
        <v>704</v>
      </c>
      <c r="C120" s="5" t="s">
        <v>705</v>
      </c>
      <c r="D120" s="5">
        <v>20</v>
      </c>
      <c r="E120" s="5" t="s">
        <v>706</v>
      </c>
      <c r="F120" s="7" t="s">
        <v>8</v>
      </c>
      <c r="G120" s="5">
        <v>20</v>
      </c>
      <c r="H120" s="5">
        <v>20</v>
      </c>
      <c r="I120" s="13">
        <v>100</v>
      </c>
    </row>
    <row r="121" spans="1:9" s="2" customFormat="1" ht="17" customHeight="1" x14ac:dyDescent="0.35">
      <c r="A121" s="20" t="s">
        <v>747</v>
      </c>
      <c r="B121" s="5" t="s">
        <v>707</v>
      </c>
      <c r="C121" s="5" t="s">
        <v>708</v>
      </c>
      <c r="D121" s="5">
        <v>10</v>
      </c>
      <c r="E121" s="5" t="s">
        <v>709</v>
      </c>
      <c r="F121" s="7" t="s">
        <v>8</v>
      </c>
      <c r="G121" s="5">
        <v>10</v>
      </c>
      <c r="H121" s="5">
        <v>10</v>
      </c>
      <c r="I121" s="13">
        <v>100</v>
      </c>
    </row>
    <row r="122" spans="1:9" s="2" customFormat="1" ht="17" customHeight="1" x14ac:dyDescent="0.35">
      <c r="A122" s="20" t="s">
        <v>747</v>
      </c>
      <c r="B122" s="5" t="s">
        <v>710</v>
      </c>
      <c r="C122" s="5" t="s">
        <v>711</v>
      </c>
      <c r="D122" s="5">
        <v>8</v>
      </c>
      <c r="E122" s="5" t="s">
        <v>712</v>
      </c>
      <c r="F122" s="7" t="s">
        <v>8</v>
      </c>
      <c r="G122" s="5">
        <v>8</v>
      </c>
      <c r="H122" s="5">
        <v>8</v>
      </c>
      <c r="I122" s="13">
        <v>100</v>
      </c>
    </row>
    <row r="123" spans="1:9" s="2" customFormat="1" ht="17" customHeight="1" x14ac:dyDescent="0.35">
      <c r="A123" s="20" t="s">
        <v>747</v>
      </c>
      <c r="B123" s="5" t="s">
        <v>713</v>
      </c>
      <c r="C123" s="5" t="s">
        <v>714</v>
      </c>
      <c r="D123" s="5">
        <v>8</v>
      </c>
      <c r="E123" s="5" t="s">
        <v>715</v>
      </c>
      <c r="F123" s="7" t="s">
        <v>8</v>
      </c>
      <c r="G123" s="5">
        <v>8</v>
      </c>
      <c r="H123" s="5">
        <v>8</v>
      </c>
      <c r="I123" s="13">
        <v>100</v>
      </c>
    </row>
    <row r="124" spans="1:9" s="2" customFormat="1" ht="17" customHeight="1" x14ac:dyDescent="0.35">
      <c r="A124" s="12" t="s">
        <v>751</v>
      </c>
      <c r="B124" s="5" t="s">
        <v>121</v>
      </c>
      <c r="C124" s="5" t="s">
        <v>122</v>
      </c>
      <c r="D124" s="5">
        <v>20</v>
      </c>
      <c r="E124" s="5" t="s">
        <v>123</v>
      </c>
      <c r="F124" s="7" t="s">
        <v>8</v>
      </c>
      <c r="G124" s="5">
        <f t="shared" ref="G124:G130" si="3">D124</f>
        <v>20</v>
      </c>
      <c r="H124" s="5">
        <f t="shared" ref="H124:H130" si="4">ROUNDDOWN($G124*(I124/100),0)</f>
        <v>20</v>
      </c>
      <c r="I124" s="13">
        <v>100</v>
      </c>
    </row>
    <row r="125" spans="1:9" s="2" customFormat="1" ht="17" customHeight="1" x14ac:dyDescent="0.35">
      <c r="A125" s="12" t="s">
        <v>751</v>
      </c>
      <c r="B125" s="5" t="s">
        <v>124</v>
      </c>
      <c r="C125" s="5" t="s">
        <v>125</v>
      </c>
      <c r="D125" s="5">
        <v>22</v>
      </c>
      <c r="E125" s="5" t="s">
        <v>126</v>
      </c>
      <c r="F125" s="7" t="s">
        <v>8</v>
      </c>
      <c r="G125" s="5">
        <f t="shared" si="3"/>
        <v>22</v>
      </c>
      <c r="H125" s="5">
        <f t="shared" si="4"/>
        <v>22</v>
      </c>
      <c r="I125" s="13">
        <v>100</v>
      </c>
    </row>
    <row r="126" spans="1:9" s="2" customFormat="1" ht="17" customHeight="1" x14ac:dyDescent="0.35">
      <c r="A126" s="12" t="s">
        <v>751</v>
      </c>
      <c r="B126" s="5" t="s">
        <v>127</v>
      </c>
      <c r="C126" s="5" t="s">
        <v>128</v>
      </c>
      <c r="D126" s="5">
        <v>234</v>
      </c>
      <c r="E126" s="5" t="s">
        <v>129</v>
      </c>
      <c r="F126" s="7" t="s">
        <v>8</v>
      </c>
      <c r="G126" s="5">
        <f t="shared" si="3"/>
        <v>234</v>
      </c>
      <c r="H126" s="5">
        <f t="shared" si="4"/>
        <v>234</v>
      </c>
      <c r="I126" s="13">
        <v>100</v>
      </c>
    </row>
    <row r="127" spans="1:9" s="2" customFormat="1" ht="17" customHeight="1" x14ac:dyDescent="0.35">
      <c r="A127" s="12" t="s">
        <v>751</v>
      </c>
      <c r="B127" s="5" t="s">
        <v>130</v>
      </c>
      <c r="C127" s="5" t="s">
        <v>131</v>
      </c>
      <c r="D127" s="5">
        <v>78</v>
      </c>
      <c r="E127" s="5" t="s">
        <v>132</v>
      </c>
      <c r="F127" s="7" t="s">
        <v>8</v>
      </c>
      <c r="G127" s="5">
        <f t="shared" si="3"/>
        <v>78</v>
      </c>
      <c r="H127" s="5">
        <f t="shared" si="4"/>
        <v>78</v>
      </c>
      <c r="I127" s="13">
        <v>100</v>
      </c>
    </row>
    <row r="128" spans="1:9" s="2" customFormat="1" ht="17" customHeight="1" x14ac:dyDescent="0.35">
      <c r="A128" s="12" t="s">
        <v>751</v>
      </c>
      <c r="B128" s="5" t="s">
        <v>133</v>
      </c>
      <c r="C128" s="5" t="s">
        <v>134</v>
      </c>
      <c r="D128" s="5">
        <v>150</v>
      </c>
      <c r="E128" s="5" t="s">
        <v>135</v>
      </c>
      <c r="F128" s="7" t="s">
        <v>8</v>
      </c>
      <c r="G128" s="5">
        <f t="shared" si="3"/>
        <v>150</v>
      </c>
      <c r="H128" s="5">
        <f t="shared" si="4"/>
        <v>150</v>
      </c>
      <c r="I128" s="13">
        <v>100</v>
      </c>
    </row>
    <row r="129" spans="1:9" s="2" customFormat="1" ht="17" customHeight="1" x14ac:dyDescent="0.35">
      <c r="A129" s="12" t="s">
        <v>751</v>
      </c>
      <c r="B129" s="5" t="s">
        <v>136</v>
      </c>
      <c r="C129" s="5" t="s">
        <v>137</v>
      </c>
      <c r="D129" s="5">
        <v>86</v>
      </c>
      <c r="E129" s="5" t="s">
        <v>138</v>
      </c>
      <c r="F129" s="7" t="s">
        <v>8</v>
      </c>
      <c r="G129" s="5">
        <f t="shared" si="3"/>
        <v>86</v>
      </c>
      <c r="H129" s="5">
        <f t="shared" si="4"/>
        <v>86</v>
      </c>
      <c r="I129" s="13">
        <v>100</v>
      </c>
    </row>
    <row r="130" spans="1:9" s="2" customFormat="1" ht="17" customHeight="1" thickBot="1" x14ac:dyDescent="0.4">
      <c r="A130" s="24" t="s">
        <v>751</v>
      </c>
      <c r="B130" s="18" t="s">
        <v>139</v>
      </c>
      <c r="C130" s="18" t="s">
        <v>140</v>
      </c>
      <c r="D130" s="18">
        <v>45</v>
      </c>
      <c r="E130" s="18" t="s">
        <v>141</v>
      </c>
      <c r="F130" s="25" t="s">
        <v>8</v>
      </c>
      <c r="G130" s="18">
        <f t="shared" si="3"/>
        <v>45</v>
      </c>
      <c r="H130" s="18">
        <f t="shared" si="4"/>
        <v>45</v>
      </c>
      <c r="I130" s="23">
        <v>100</v>
      </c>
    </row>
  </sheetData>
  <sheetProtection algorithmName="SHA-512" hashValue="o5ioocXpeoIQ/I0CJd7sSRsGFmRm5/I2lUjx4aEKIU2KGDpLdz+RFBbHFRt+xAzZwdbsKfhtZwLATLVD8g0BNA==" saltValue="erg3wBgE/91tE2iZBmwnbA==" spinCount="100000" sheet="1" objects="1" scenarios="1" selectLockedCells="1" selectUnlockedCells="1"/>
  <mergeCells count="2">
    <mergeCell ref="A1:I1"/>
    <mergeCell ref="A2:I2"/>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8"/>
  <sheetViews>
    <sheetView workbookViewId="0">
      <selection activeCell="A3" sqref="A3:I3"/>
    </sheetView>
  </sheetViews>
  <sheetFormatPr defaultRowHeight="14.5" x14ac:dyDescent="0.35"/>
  <cols>
    <col min="1" max="1" width="39.26953125" bestFit="1" customWidth="1"/>
    <col min="2" max="2" width="33.1796875" bestFit="1" customWidth="1"/>
    <col min="3" max="3" width="8.7265625" customWidth="1"/>
    <col min="4" max="4" width="6" customWidth="1"/>
    <col min="5" max="5" width="53.1796875" bestFit="1" customWidth="1"/>
    <col min="6" max="6" width="22.1796875" bestFit="1" customWidth="1"/>
    <col min="8" max="8" width="13.26953125" customWidth="1"/>
    <col min="9" max="9" width="10.36328125" customWidth="1"/>
  </cols>
  <sheetData>
    <row r="1" spans="1:9" ht="40.5" customHeight="1" x14ac:dyDescent="0.35">
      <c r="A1" s="29" t="s">
        <v>770</v>
      </c>
      <c r="B1" s="30"/>
      <c r="C1" s="30"/>
      <c r="D1" s="30"/>
      <c r="E1" s="30"/>
      <c r="F1" s="30"/>
      <c r="G1" s="30"/>
      <c r="H1" s="30"/>
      <c r="I1" s="31"/>
    </row>
    <row r="2" spans="1:9" ht="77" customHeight="1" x14ac:dyDescent="0.35">
      <c r="A2" s="32" t="s">
        <v>775</v>
      </c>
      <c r="B2" s="33"/>
      <c r="C2" s="33"/>
      <c r="D2" s="33"/>
      <c r="E2" s="33"/>
      <c r="F2" s="33"/>
      <c r="G2" s="33"/>
      <c r="H2" s="33"/>
      <c r="I2" s="34"/>
    </row>
    <row r="3" spans="1:9" s="1" customFormat="1" ht="91" customHeight="1" x14ac:dyDescent="0.35">
      <c r="A3" s="26" t="s">
        <v>730</v>
      </c>
      <c r="B3" s="27" t="s">
        <v>0</v>
      </c>
      <c r="C3" s="27" t="s">
        <v>1</v>
      </c>
      <c r="D3" s="27" t="s">
        <v>2</v>
      </c>
      <c r="E3" s="27" t="s">
        <v>3</v>
      </c>
      <c r="F3" s="27" t="s">
        <v>776</v>
      </c>
      <c r="G3" s="27" t="s">
        <v>4</v>
      </c>
      <c r="H3" s="27" t="s">
        <v>768</v>
      </c>
      <c r="I3" s="28" t="s">
        <v>5</v>
      </c>
    </row>
    <row r="4" spans="1:9" s="2" customFormat="1" x14ac:dyDescent="0.35">
      <c r="A4" s="20" t="s">
        <v>765</v>
      </c>
      <c r="B4" s="5" t="s">
        <v>49</v>
      </c>
      <c r="C4" s="5" t="s">
        <v>50</v>
      </c>
      <c r="D4" s="5">
        <v>12</v>
      </c>
      <c r="E4" s="5" t="s">
        <v>51</v>
      </c>
      <c r="F4" s="5" t="s">
        <v>16</v>
      </c>
      <c r="G4" s="5">
        <f t="shared" ref="G4:G20" si="0">D4</f>
        <v>12</v>
      </c>
      <c r="H4" s="5">
        <f t="shared" ref="H4:H20" si="1">ROUNDDOWN($G4*(I4/100),0)</f>
        <v>9</v>
      </c>
      <c r="I4" s="13">
        <v>75</v>
      </c>
    </row>
    <row r="5" spans="1:9" s="2" customFormat="1" x14ac:dyDescent="0.35">
      <c r="A5" s="20" t="s">
        <v>765</v>
      </c>
      <c r="B5" s="5" t="s">
        <v>52</v>
      </c>
      <c r="C5" s="5" t="s">
        <v>53</v>
      </c>
      <c r="D5" s="5">
        <v>12</v>
      </c>
      <c r="E5" s="5" t="s">
        <v>54</v>
      </c>
      <c r="F5" s="5" t="s">
        <v>16</v>
      </c>
      <c r="G5" s="5">
        <f t="shared" si="0"/>
        <v>12</v>
      </c>
      <c r="H5" s="5">
        <f t="shared" si="1"/>
        <v>9</v>
      </c>
      <c r="I5" s="13">
        <v>75</v>
      </c>
    </row>
    <row r="6" spans="1:9" s="2" customFormat="1" x14ac:dyDescent="0.35">
      <c r="A6" s="20" t="s">
        <v>765</v>
      </c>
      <c r="B6" s="5" t="s">
        <v>55</v>
      </c>
      <c r="C6" s="5" t="s">
        <v>56</v>
      </c>
      <c r="D6" s="5">
        <v>48</v>
      </c>
      <c r="E6" s="5" t="s">
        <v>57</v>
      </c>
      <c r="F6" s="5" t="s">
        <v>16</v>
      </c>
      <c r="G6" s="5">
        <f t="shared" si="0"/>
        <v>48</v>
      </c>
      <c r="H6" s="5">
        <f t="shared" si="1"/>
        <v>36</v>
      </c>
      <c r="I6" s="13">
        <v>75</v>
      </c>
    </row>
    <row r="7" spans="1:9" s="2" customFormat="1" x14ac:dyDescent="0.35">
      <c r="A7" s="20" t="s">
        <v>766</v>
      </c>
      <c r="B7" s="5" t="s">
        <v>58</v>
      </c>
      <c r="C7" s="5" t="s">
        <v>59</v>
      </c>
      <c r="D7" s="5">
        <v>16</v>
      </c>
      <c r="E7" s="5" t="s">
        <v>60</v>
      </c>
      <c r="F7" s="5" t="s">
        <v>16</v>
      </c>
      <c r="G7" s="5">
        <f t="shared" si="0"/>
        <v>16</v>
      </c>
      <c r="H7" s="5">
        <f t="shared" si="1"/>
        <v>12</v>
      </c>
      <c r="I7" s="13">
        <v>75</v>
      </c>
    </row>
    <row r="8" spans="1:9" s="2" customFormat="1" x14ac:dyDescent="0.35">
      <c r="A8" s="20" t="s">
        <v>766</v>
      </c>
      <c r="B8" s="5" t="s">
        <v>61</v>
      </c>
      <c r="C8" s="5" t="s">
        <v>62</v>
      </c>
      <c r="D8" s="5">
        <v>16</v>
      </c>
      <c r="E8" s="5" t="s">
        <v>63</v>
      </c>
      <c r="F8" s="5" t="s">
        <v>16</v>
      </c>
      <c r="G8" s="5">
        <f t="shared" si="0"/>
        <v>16</v>
      </c>
      <c r="H8" s="5">
        <f t="shared" si="1"/>
        <v>12</v>
      </c>
      <c r="I8" s="13">
        <v>75</v>
      </c>
    </row>
    <row r="9" spans="1:9" s="2" customFormat="1" x14ac:dyDescent="0.35">
      <c r="A9" s="20" t="s">
        <v>766</v>
      </c>
      <c r="B9" s="5" t="s">
        <v>64</v>
      </c>
      <c r="C9" s="5" t="s">
        <v>65</v>
      </c>
      <c r="D9" s="5">
        <v>16</v>
      </c>
      <c r="E9" s="5" t="s">
        <v>66</v>
      </c>
      <c r="F9" s="5" t="s">
        <v>16</v>
      </c>
      <c r="G9" s="5">
        <f t="shared" si="0"/>
        <v>16</v>
      </c>
      <c r="H9" s="5">
        <f t="shared" si="1"/>
        <v>12</v>
      </c>
      <c r="I9" s="13">
        <v>75</v>
      </c>
    </row>
    <row r="10" spans="1:9" s="2" customFormat="1" x14ac:dyDescent="0.35">
      <c r="A10" s="20" t="s">
        <v>766</v>
      </c>
      <c r="B10" s="5" t="s">
        <v>67</v>
      </c>
      <c r="C10" s="5" t="s">
        <v>68</v>
      </c>
      <c r="D10" s="5">
        <v>20</v>
      </c>
      <c r="E10" s="5" t="s">
        <v>69</v>
      </c>
      <c r="F10" s="5" t="s">
        <v>16</v>
      </c>
      <c r="G10" s="5">
        <f t="shared" si="0"/>
        <v>20</v>
      </c>
      <c r="H10" s="5">
        <f t="shared" si="1"/>
        <v>15</v>
      </c>
      <c r="I10" s="13">
        <v>75</v>
      </c>
    </row>
    <row r="11" spans="1:9" s="2" customFormat="1" x14ac:dyDescent="0.35">
      <c r="A11" s="20" t="s">
        <v>766</v>
      </c>
      <c r="B11" s="5" t="s">
        <v>70</v>
      </c>
      <c r="C11" s="5" t="s">
        <v>71</v>
      </c>
      <c r="D11" s="5">
        <v>40</v>
      </c>
      <c r="E11" s="5" t="s">
        <v>72</v>
      </c>
      <c r="F11" s="5" t="s">
        <v>16</v>
      </c>
      <c r="G11" s="5">
        <f t="shared" si="0"/>
        <v>40</v>
      </c>
      <c r="H11" s="5">
        <f t="shared" si="1"/>
        <v>30</v>
      </c>
      <c r="I11" s="13">
        <v>75</v>
      </c>
    </row>
    <row r="12" spans="1:9" s="2" customFormat="1" x14ac:dyDescent="0.35">
      <c r="A12" s="20" t="s">
        <v>759</v>
      </c>
      <c r="B12" s="5" t="s">
        <v>238</v>
      </c>
      <c r="C12" s="5" t="s">
        <v>239</v>
      </c>
      <c r="D12" s="5">
        <v>26</v>
      </c>
      <c r="E12" s="5" t="s">
        <v>240</v>
      </c>
      <c r="F12" s="5" t="s">
        <v>16</v>
      </c>
      <c r="G12" s="5">
        <f t="shared" si="0"/>
        <v>26</v>
      </c>
      <c r="H12" s="5">
        <f t="shared" si="1"/>
        <v>19</v>
      </c>
      <c r="I12" s="13">
        <v>75</v>
      </c>
    </row>
    <row r="13" spans="1:9" s="2" customFormat="1" x14ac:dyDescent="0.35">
      <c r="A13" s="20" t="s">
        <v>759</v>
      </c>
      <c r="B13" s="5" t="s">
        <v>241</v>
      </c>
      <c r="C13" s="5" t="s">
        <v>242</v>
      </c>
      <c r="D13" s="5">
        <v>26</v>
      </c>
      <c r="E13" s="5" t="s">
        <v>243</v>
      </c>
      <c r="F13" s="5" t="s">
        <v>16</v>
      </c>
      <c r="G13" s="5">
        <f t="shared" si="0"/>
        <v>26</v>
      </c>
      <c r="H13" s="5">
        <f t="shared" si="1"/>
        <v>19</v>
      </c>
      <c r="I13" s="13">
        <v>75</v>
      </c>
    </row>
    <row r="14" spans="1:9" s="2" customFormat="1" x14ac:dyDescent="0.35">
      <c r="A14" s="20" t="s">
        <v>759</v>
      </c>
      <c r="B14" s="5" t="s">
        <v>244</v>
      </c>
      <c r="C14" s="5" t="s">
        <v>245</v>
      </c>
      <c r="D14" s="5">
        <v>30</v>
      </c>
      <c r="E14" s="5" t="s">
        <v>246</v>
      </c>
      <c r="F14" s="5" t="s">
        <v>16</v>
      </c>
      <c r="G14" s="5">
        <f t="shared" si="0"/>
        <v>30</v>
      </c>
      <c r="H14" s="5">
        <f t="shared" si="1"/>
        <v>22</v>
      </c>
      <c r="I14" s="13">
        <v>75</v>
      </c>
    </row>
    <row r="15" spans="1:9" s="2" customFormat="1" x14ac:dyDescent="0.35">
      <c r="A15" s="20" t="s">
        <v>759</v>
      </c>
      <c r="B15" s="5" t="s">
        <v>247</v>
      </c>
      <c r="C15" s="5" t="s">
        <v>248</v>
      </c>
      <c r="D15" s="5">
        <v>30</v>
      </c>
      <c r="E15" s="5" t="s">
        <v>249</v>
      </c>
      <c r="F15" s="5" t="s">
        <v>16</v>
      </c>
      <c r="G15" s="5">
        <f t="shared" si="0"/>
        <v>30</v>
      </c>
      <c r="H15" s="5">
        <f t="shared" si="1"/>
        <v>22</v>
      </c>
      <c r="I15" s="13">
        <v>75</v>
      </c>
    </row>
    <row r="16" spans="1:9" s="2" customFormat="1" x14ac:dyDescent="0.35">
      <c r="A16" s="20" t="s">
        <v>759</v>
      </c>
      <c r="B16" s="5" t="s">
        <v>250</v>
      </c>
      <c r="C16" s="5" t="s">
        <v>251</v>
      </c>
      <c r="D16" s="5">
        <v>30</v>
      </c>
      <c r="E16" s="5" t="s">
        <v>252</v>
      </c>
      <c r="F16" s="5" t="s">
        <v>16</v>
      </c>
      <c r="G16" s="5">
        <f t="shared" si="0"/>
        <v>30</v>
      </c>
      <c r="H16" s="5">
        <f t="shared" si="1"/>
        <v>22</v>
      </c>
      <c r="I16" s="13">
        <v>75</v>
      </c>
    </row>
    <row r="17" spans="1:9" s="2" customFormat="1" x14ac:dyDescent="0.35">
      <c r="A17" s="20" t="s">
        <v>759</v>
      </c>
      <c r="B17" s="5" t="s">
        <v>253</v>
      </c>
      <c r="C17" s="5" t="s">
        <v>254</v>
      </c>
      <c r="D17" s="5">
        <v>40</v>
      </c>
      <c r="E17" s="5" t="s">
        <v>255</v>
      </c>
      <c r="F17" s="5" t="s">
        <v>772</v>
      </c>
      <c r="G17" s="5">
        <f t="shared" si="0"/>
        <v>40</v>
      </c>
      <c r="H17" s="5">
        <f t="shared" si="1"/>
        <v>30</v>
      </c>
      <c r="I17" s="13">
        <v>75</v>
      </c>
    </row>
    <row r="18" spans="1:9" s="2" customFormat="1" x14ac:dyDescent="0.35">
      <c r="A18" s="20" t="s">
        <v>759</v>
      </c>
      <c r="B18" s="5" t="s">
        <v>256</v>
      </c>
      <c r="C18" s="5" t="s">
        <v>257</v>
      </c>
      <c r="D18" s="5">
        <v>20</v>
      </c>
      <c r="E18" s="5" t="s">
        <v>258</v>
      </c>
      <c r="F18" s="5" t="s">
        <v>16</v>
      </c>
      <c r="G18" s="5">
        <f t="shared" si="0"/>
        <v>20</v>
      </c>
      <c r="H18" s="5">
        <f t="shared" si="1"/>
        <v>15</v>
      </c>
      <c r="I18" s="13">
        <v>75</v>
      </c>
    </row>
    <row r="19" spans="1:9" s="2" customFormat="1" x14ac:dyDescent="0.35">
      <c r="A19" s="20" t="s">
        <v>759</v>
      </c>
      <c r="B19" s="5" t="s">
        <v>262</v>
      </c>
      <c r="C19" s="5" t="s">
        <v>263</v>
      </c>
      <c r="D19" s="5">
        <v>45</v>
      </c>
      <c r="E19" s="5" t="s">
        <v>264</v>
      </c>
      <c r="F19" s="5" t="s">
        <v>16</v>
      </c>
      <c r="G19" s="5">
        <f t="shared" si="0"/>
        <v>45</v>
      </c>
      <c r="H19" s="5">
        <f t="shared" si="1"/>
        <v>33</v>
      </c>
      <c r="I19" s="13">
        <v>75</v>
      </c>
    </row>
    <row r="20" spans="1:9" s="2" customFormat="1" x14ac:dyDescent="0.35">
      <c r="A20" s="20" t="s">
        <v>761</v>
      </c>
      <c r="B20" s="5" t="s">
        <v>290</v>
      </c>
      <c r="C20" s="5" t="s">
        <v>291</v>
      </c>
      <c r="D20" s="5">
        <v>15</v>
      </c>
      <c r="E20" s="5" t="s">
        <v>292</v>
      </c>
      <c r="F20" s="5" t="s">
        <v>16</v>
      </c>
      <c r="G20" s="5">
        <f t="shared" si="0"/>
        <v>15</v>
      </c>
      <c r="H20" s="5">
        <f t="shared" si="1"/>
        <v>11</v>
      </c>
      <c r="I20" s="13">
        <v>75</v>
      </c>
    </row>
    <row r="21" spans="1:9" s="2" customFormat="1" ht="15" thickBot="1" x14ac:dyDescent="0.4">
      <c r="A21" s="22" t="s">
        <v>767</v>
      </c>
      <c r="B21" s="18" t="s">
        <v>773</v>
      </c>
      <c r="C21" s="35" t="s">
        <v>774</v>
      </c>
      <c r="D21" s="35"/>
      <c r="E21" s="35"/>
      <c r="F21" s="35"/>
      <c r="G21" s="35"/>
      <c r="H21" s="35"/>
      <c r="I21" s="36"/>
    </row>
    <row r="22" spans="1:9" s="2" customFormat="1" x14ac:dyDescent="0.35"/>
    <row r="23" spans="1:9" s="2" customFormat="1" x14ac:dyDescent="0.35"/>
    <row r="24" spans="1:9" s="2" customFormat="1" x14ac:dyDescent="0.35"/>
    <row r="25" spans="1:9" s="2" customFormat="1" x14ac:dyDescent="0.35"/>
    <row r="26" spans="1:9" s="2" customFormat="1" x14ac:dyDescent="0.35"/>
    <row r="27" spans="1:9" s="2" customFormat="1" x14ac:dyDescent="0.35"/>
    <row r="28" spans="1:9" s="2" customFormat="1" x14ac:dyDescent="0.35"/>
    <row r="29" spans="1:9" s="2" customFormat="1" x14ac:dyDescent="0.35"/>
    <row r="30" spans="1:9" s="2" customFormat="1" x14ac:dyDescent="0.35"/>
    <row r="31" spans="1:9" s="2" customFormat="1" x14ac:dyDescent="0.35"/>
    <row r="32" spans="1:9" s="2" customFormat="1" x14ac:dyDescent="0.35"/>
    <row r="33" s="2" customFormat="1" x14ac:dyDescent="0.35"/>
    <row r="34" s="2" customFormat="1" x14ac:dyDescent="0.35"/>
    <row r="35" s="2" customFormat="1" x14ac:dyDescent="0.35"/>
    <row r="36" s="2" customFormat="1" x14ac:dyDescent="0.35"/>
    <row r="37" s="2" customFormat="1" x14ac:dyDescent="0.35"/>
    <row r="38" s="2" customFormat="1" x14ac:dyDescent="0.35"/>
  </sheetData>
  <sheetProtection algorithmName="SHA-512" hashValue="VbB2zVaBl3y7z6t5TTr6LrJLngEuFkZM/5BylABePPyc17SKUuBkMF4hRkubISlP08K+aqjtvwJTiht2A3kkig==" saltValue="1jHGpLbAc85/ef2QLMXbqQ==" spinCount="100000" sheet="1" objects="1" scenarios="1" selectLockedCells="1" selectUnlockedCells="1"/>
  <mergeCells count="3">
    <mergeCell ref="C21:I21"/>
    <mergeCell ref="A1:I1"/>
    <mergeCell ref="A2:I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A58D42C4F4D6ED4FB6DFDEBBB691FCD6" ma:contentTypeVersion="14" ma:contentTypeDescription="Create a new document." ma:contentTypeScope="" ma:versionID="95e810bda60cfe3f8215d4f9d005ce52">
  <xsd:schema xmlns:xsd="http://www.w3.org/2001/XMLSchema" xmlns:xs="http://www.w3.org/2001/XMLSchema" xmlns:p="http://schemas.microsoft.com/office/2006/metadata/properties" xmlns:ns3="d12b0866-9180-4d63-9858-8ee9b28a86cf" xmlns:ns4="f8d34afb-eaf3-414f-8c4c-a486f0a8a8fb" targetNamespace="http://schemas.microsoft.com/office/2006/metadata/properties" ma:root="true" ma:fieldsID="47a4c9020de37e3994ff01f6596cbd20" ns3:_="" ns4:_="">
    <xsd:import namespace="d12b0866-9180-4d63-9858-8ee9b28a86cf"/>
    <xsd:import namespace="f8d34afb-eaf3-414f-8c4c-a486f0a8a8fb"/>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ServiceAutoTags" minOccurs="0"/>
                <xsd:element ref="ns4:MediaServiceGenerationTime" minOccurs="0"/>
                <xsd:element ref="ns4:MediaServiceEventHashCode" minOccurs="0"/>
                <xsd:element ref="ns4:MediaServiceLocation" minOccurs="0"/>
                <xsd:element ref="ns4:MediaServiceOCR" minOccurs="0"/>
                <xsd:element ref="ns4:MediaServiceAutoKeyPoints" minOccurs="0"/>
                <xsd:element ref="ns4:MediaServiceKeyPoints" minOccurs="0"/>
                <xsd:element ref="ns4: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12b0866-9180-4d63-9858-8ee9b28a86cf"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SharingHintHash" ma:index="10" nillable="true" ma:displayName="Sharing Hint Hash"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8d34afb-eaf3-414f-8c4c-a486f0a8a8fb" elementFormDefault="qualified">
    <xsd:import namespace="http://schemas.microsoft.com/office/2006/documentManagement/types"/>
    <xsd:import namespace="http://schemas.microsoft.com/office/infopath/2007/PartnerControls"/>
    <xsd:element name="MediaServiceMetadata" ma:index="11" nillable="true" ma:displayName="MediaServiceMetadata" ma:description="" ma:hidden="true" ma:internalName="MediaServiceMetadata" ma:readOnly="true">
      <xsd:simpleType>
        <xsd:restriction base="dms:Note"/>
      </xsd:simpleType>
    </xsd:element>
    <xsd:element name="MediaServiceFastMetadata" ma:index="12" nillable="true" ma:displayName="MediaServiceFastMetadata" ma:description="" ma:hidden="true" ma:internalName="MediaServiceFastMetadata" ma:readOnly="true">
      <xsd:simpleType>
        <xsd:restriction base="dms:Note"/>
      </xsd:simpleType>
    </xsd:element>
    <xsd:element name="MediaServiceDateTaken" ma:index="13" nillable="true" ma:displayName="MediaServiceDateTaken" ma:descriptio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37FB051-B06C-4BBC-87AC-46CB21FD8642}">
  <ds:schemaRefs>
    <ds:schemaRef ds:uri="http://schemas.microsoft.com/sharepoint/v3/contenttype/forms"/>
  </ds:schemaRefs>
</ds:datastoreItem>
</file>

<file path=customXml/itemProps2.xml><?xml version="1.0" encoding="utf-8"?>
<ds:datastoreItem xmlns:ds="http://schemas.openxmlformats.org/officeDocument/2006/customXml" ds:itemID="{4ADA0EF0-2E58-49C3-B255-399A4A8A417B}">
  <ds:schemaRefs>
    <ds:schemaRef ds:uri="d12b0866-9180-4d63-9858-8ee9b28a86cf"/>
    <ds:schemaRef ds:uri="http://purl.org/dc/elements/1.1/"/>
    <ds:schemaRef ds:uri="http://schemas.microsoft.com/office/2006/metadata/properties"/>
    <ds:schemaRef ds:uri="f8d34afb-eaf3-414f-8c4c-a486f0a8a8fb"/>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http://www.w3.org/XML/1998/namespace"/>
  </ds:schemaRefs>
</ds:datastoreItem>
</file>

<file path=customXml/itemProps3.xml><?xml version="1.0" encoding="utf-8"?>
<ds:datastoreItem xmlns:ds="http://schemas.openxmlformats.org/officeDocument/2006/customXml" ds:itemID="{CB3205DB-79B0-4014-B70B-485AC1DAD78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12b0866-9180-4d63-9858-8ee9b28a86cf"/>
    <ds:schemaRef ds:uri="f8d34afb-eaf3-414f-8c4c-a486f0a8a8f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Rooms with Purifiers</vt:lpstr>
      <vt:lpstr>Rooms with natural Vent</vt:lpstr>
      <vt:lpstr>Rooms with Mech Vent</vt:lpstr>
      <vt:lpstr>Rooms with cap restrictions</vt:lpstr>
    </vt:vector>
  </TitlesOfParts>
  <Company>University of Leicester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Bruce, Christopher K. (Dr.)</dc:creator>
  <cp:lastModifiedBy>Goff, Neale R.</cp:lastModifiedBy>
  <dcterms:created xsi:type="dcterms:W3CDTF">2021-09-27T15:49:42Z</dcterms:created>
  <dcterms:modified xsi:type="dcterms:W3CDTF">2021-10-01T11:43:38Z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0x010100A58D42C4F4D6ED4FB6DFDEBBB691FCD6</vt:lpwstr>
  </property>
</Properties>
</file>